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1"/>
  </bookViews>
  <sheets>
    <sheet name="Naslovnica" sheetId="1" r:id="rId1"/>
    <sheet name="Troškovnik" sheetId="2" r:id="rId2"/>
    <sheet name="Rekapitulacija" sheetId="3" r:id="rId3"/>
  </sheets>
  <definedNames>
    <definedName name="_xlnm.Print_Area" localSheetId="0">'Naslovnica'!$A$1:$F$54</definedName>
    <definedName name="_xlnm.Print_Area" localSheetId="2">'Rekapitulacija'!$A$1:$F$47</definedName>
    <definedName name="_xlnm.Print_Area" localSheetId="1">'Troškovnik'!$A$1:$F$179</definedName>
    <definedName name="_xlnm.Print_Titles" localSheetId="0">'Naslovnica'!$1:$1</definedName>
    <definedName name="_xlnm.Print_Titles" localSheetId="2">'Rekapitulacija'!$1:$5</definedName>
    <definedName name="_xlnm.Print_Titles" localSheetId="1">'Troškovnik'!$1:$6</definedName>
  </definedNames>
  <calcPr fullCalcOnLoad="1"/>
</workbook>
</file>

<file path=xl/sharedStrings.xml><?xml version="1.0" encoding="utf-8"?>
<sst xmlns="http://schemas.openxmlformats.org/spreadsheetml/2006/main" count="237" uniqueCount="135">
  <si>
    <t>kom</t>
  </si>
  <si>
    <t>1.</t>
  </si>
  <si>
    <t>m</t>
  </si>
  <si>
    <t>komplet</t>
  </si>
  <si>
    <t>2.</t>
  </si>
  <si>
    <t>SVEUKUPNO:</t>
  </si>
  <si>
    <t>A.</t>
  </si>
  <si>
    <t>ELEKTROENERGETSKA INSTALACIJA</t>
  </si>
  <si>
    <t>3.</t>
  </si>
  <si>
    <t>4.</t>
  </si>
  <si>
    <t>5.</t>
  </si>
  <si>
    <t>6.</t>
  </si>
  <si>
    <t>7.</t>
  </si>
  <si>
    <t>B.</t>
  </si>
  <si>
    <t>OSTALO</t>
  </si>
  <si>
    <t>Svi pripremno-završni radovi, sav potreban pribor,  alat i skele, prenosi po gradilištu, čišćenje gradilišta, odvoz viška neupotrebljivog materijala na deponij, te radovi i usluge za druge izvoditelje</t>
  </si>
  <si>
    <t>Ispitivanje instalacije i izdavanje protokola o:</t>
  </si>
  <si>
    <t>- efikasnosti zaštite od indirektnog dodira</t>
  </si>
  <si>
    <t>- otpor izolacije</t>
  </si>
  <si>
    <t>- otpor uzemljenja</t>
  </si>
  <si>
    <t>OSTALO UKUPNO:</t>
  </si>
  <si>
    <t>Napomena: Obračun prema stvarno izvedenim količinama.</t>
  </si>
  <si>
    <t>R.br.</t>
  </si>
  <si>
    <t xml:space="preserve">Opis </t>
  </si>
  <si>
    <t>Količina</t>
  </si>
  <si>
    <t xml:space="preserve">Jedinična cijena </t>
  </si>
  <si>
    <t xml:space="preserve">Ukupno </t>
  </si>
  <si>
    <t>GRAĐEVINA:</t>
  </si>
  <si>
    <t>INVESTITOR:</t>
  </si>
  <si>
    <t>LOKACIJA:</t>
  </si>
  <si>
    <t>Jedinica mjere</t>
  </si>
  <si>
    <t>ELEKTROTEHNIČKI PROJEKT</t>
  </si>
  <si>
    <t>NAPUTAK: OBVEZE IZVOĐAČA RADOVA</t>
  </si>
  <si>
    <t>-</t>
  </si>
  <si>
    <t>Cijena za svaku točku ovog troškovnika mora obuhvatiti dobavu, montažu, spajanje, po potrebi uzemljenje, te dovođenje u stanje potpune funkcionalnosti.</t>
  </si>
  <si>
    <t>U cijenu također ukalkulirati sav potreban spojni, montažni, pridržni i ostali materijal potreban za potpuno funkcioniranje.</t>
  </si>
  <si>
    <t>Radeći ponudu obavezno pročitati tehnički opis i pregledati nacrte, te tražiti pojašnjenje prije zaključivanja ponude.</t>
  </si>
  <si>
    <t>Za sve eventualne primjedbe u pogledu izvođenja i troškovnika, obratiti se prije davanja ponude projektantu.</t>
  </si>
  <si>
    <t>Izvođač je dužan uskladiti projektnu dokumentaciju sa stvarno izvedenim stanjem, te istu s izmjenama isporučiti investitoru u 1 primjerku.</t>
  </si>
  <si>
    <t>Izvođač radova mora obvezno izvoditi radove prema glavnom-izvedbenom projektu, kao i prema kotnom planu načinjenom nakon izrade izvedbenog projekta. Mora sa ostalim izvođačima i nadzorom uskladiti redosljed  izvođenja kako ne bi došlo do preklapanja s ostalim trasama. Sva takva nekoordinirana preklapanja izvođač je dužan o svom trošku otkloniti.</t>
  </si>
  <si>
    <t xml:space="preserve">Ponuđač radova mora ponuditi sve stavke iz ovog troškovnika. Ukoliko neke od stavki ne nudi ili predlaže alternativu, to u svojoj ponudi mora posebno naglasiti te u obračun uvrstiti samo stvarno izvedene količine. </t>
  </si>
  <si>
    <t>U sklopu troškova izvođenja izvođač mora uključiti izradu potrebnih radioničkih nacrta i detalja, te iste dati nadzoru i projektantu na ovjeru.</t>
  </si>
  <si>
    <t>TD:</t>
  </si>
  <si>
    <t>TROŠKOVNIK EL.INST.</t>
  </si>
  <si>
    <t>ELEKTRIČNA INSTALACIJA RASVJETE</t>
  </si>
  <si>
    <t>ELEKTRIČNA INSTALACIJA RASVJETE UKUPNO:</t>
  </si>
  <si>
    <t>ELEKTRIČNA INSTALACIJA PRIKLJUČNICA I PRIKLJUČAKA</t>
  </si>
  <si>
    <t>ELEKTRIČNA INSTALACIJA PRIKLJUČNICA I PRIKLJUČAKA UKUPNO:</t>
  </si>
  <si>
    <t>- razina rasvjetljenosti sigurnosne i opće rasvjete</t>
  </si>
  <si>
    <t>- funkcionalnost isključnog tipkala</t>
  </si>
  <si>
    <t>TROŠKOVNIK</t>
  </si>
  <si>
    <t>A.1.</t>
  </si>
  <si>
    <t>A.2.</t>
  </si>
  <si>
    <t>- H07V-K 1G10</t>
  </si>
  <si>
    <t>- H07V-K 1G6</t>
  </si>
  <si>
    <t>- cijevi CSS ø20</t>
  </si>
  <si>
    <t>- kutija za izjednačenje potencijala PS 49</t>
  </si>
  <si>
    <t>A.3.</t>
  </si>
  <si>
    <t>Povezivanje glavne sabirnice za izjednačenje potencijala s kutijom za izjednačenje potencijala (Pozicije pojedinih kutija za izjednačenje potencijala odrediti prema koncentraciji metalnih masa u objektu). Polaže se:</t>
  </si>
  <si>
    <t>NISKONAPONSKE ELEKTRIČNE INSTALACIJE</t>
  </si>
  <si>
    <t>PRIPREMNI RADOVI</t>
  </si>
  <si>
    <t>PRIPREMNI RADOVI UKUPNO:</t>
  </si>
  <si>
    <t>Dobava, montaža i spajanje novih rasvjetnih sklopki, komplet sa svim potrebnim priborom i materijalom:</t>
  </si>
  <si>
    <t>8.</t>
  </si>
  <si>
    <t>9.</t>
  </si>
  <si>
    <t>10.</t>
  </si>
  <si>
    <t>Dobava i montaža okvira za rasvjetne sklopke</t>
  </si>
  <si>
    <t>11.</t>
  </si>
  <si>
    <t>12.</t>
  </si>
  <si>
    <t>13.</t>
  </si>
  <si>
    <t>- jednopolna sklopka 10 A</t>
  </si>
  <si>
    <t>- izmjenična sklopka 10 A</t>
  </si>
  <si>
    <t>- jednostruki okvir</t>
  </si>
  <si>
    <t>- dvostruki okvir</t>
  </si>
  <si>
    <t>- trostruki okvir</t>
  </si>
  <si>
    <t>RAZDJELNICI</t>
  </si>
  <si>
    <t>RAZDJELNICI UKUPNO:</t>
  </si>
  <si>
    <t>RO-PRIZEMLJE</t>
  </si>
  <si>
    <t>D02 rastavna sklopka 3P, montaža na DIN nosač</t>
  </si>
  <si>
    <t>Minijaturni automatski prekidač, 50A, C karakteristike, 3-polni</t>
  </si>
  <si>
    <t>Rastalni osigurač 50A</t>
  </si>
  <si>
    <t>Naponski okidač</t>
  </si>
  <si>
    <t>Minijaturni automatski prekidač, 6A, B karakteristike, 1-polni</t>
  </si>
  <si>
    <t>Minijaturni automatski prekidač, 40A, C karakteristike, 3-polni</t>
  </si>
  <si>
    <t>Grebenasta sklopka, 0-1, 40A, 3-polna</t>
  </si>
  <si>
    <t>Diferencijalna zaštitna sklopka ZUDS, 4-polna, 40/0,03A</t>
  </si>
  <si>
    <t>Minijaturni automatski prekidač, 10A, B karakteristike, 1-polni</t>
  </si>
  <si>
    <t>Minijaturni automatski prekidač, 16A, B karakteristike, 1-polni</t>
  </si>
  <si>
    <t>Sva potrebna montažna i spojna oprema potrebna za ugradnju specificirane opreme u  ormar, sabirnice, viličaste sabirnice, redne stezaljke, sabirnice nule i zemlje, spojni vodovi, plastične kanalice, natpisne pločice, te ostali potrebni sitni spojni i montažni materijal i pribor.</t>
  </si>
  <si>
    <t>RO-1.KAT</t>
  </si>
  <si>
    <t>RO-2.KAT</t>
  </si>
  <si>
    <t>- 1f priključnica šuko 16 A, 230 V</t>
  </si>
  <si>
    <t>- 1f priključnica šuko 16 A, 230V, trostruka</t>
  </si>
  <si>
    <t>Dobava, montaža i spajanje priključnice, ugradne, komplet sa svim potrebnim priborom i materijalom:</t>
  </si>
  <si>
    <t>Kneza Mislava 11, Zagreb</t>
  </si>
  <si>
    <t>09-5/19</t>
  </si>
  <si>
    <t>rujan, 2019.</t>
  </si>
  <si>
    <t>Demontaža postojeće električne instalacije u području zahvata, postojećih razvodnih ormara, postojećih rasvjetnih sklopki, postojećih priključnica, pripadajuće opreme i kabela te LAN instalacija. Odvoz i skladištenje po nalogu Investitora</t>
  </si>
  <si>
    <t>Dobava, postava i spajanje uzidnog modularnog ormara, prema shemi “RO-PRIZEMLJE". Ormar je izrađen od plastificiranog čeličnog lima. Vrata aparatnih polja su neprozirna. Oznaku razdjelnika kao i natpise na vratima izvesti na graviranim plastičnim pločicama. Razdjelnik je opremljen bravicama na vratima, te nosačem za jednopolnu shemu. U razdjelnik ugraditi slijedeću opremu prema jednopolnoj shemi:</t>
  </si>
  <si>
    <t>Dobava, postava i spajanje uzidnog modularnog ormara, prema shemi “RO-1.KAT". Ormar je izrađen od plastificiranog čeličnog lima. Vrata aparatnih polja su neprozirna. Oznaku razdjelnika kao i natpise na vratima izvesti na graviranim plastičnim pločicama. Razdjelnik je opremljen bravicama na vratima, te nosačem za jednopolnu shemu. U razdjelnik ugraditi slijedeću opremu prema jednopolnoj shemi:</t>
  </si>
  <si>
    <t>Dobava, postava i spajanje uzidnog modularnog ormara, prema shemi “RO-2.KAT". Ormar je izrađen od plastificiranog čeličnog lima. Vrata aparatnih polja su neprozirna. Oznaku razdjelnika kao i natpise na vratima izvesti na graviranim plastičnim pločicama. Razdjelnik je opremljen bravicama na vratima, te nosačem za jednopolnu shemu. U razdjelnik ugraditi slijedeću opremu prema jednopolnoj shemi:</t>
  </si>
  <si>
    <t>Dobava i montaža modularne priključnice 230V / 16A namjenjene za ugradnju u podnu kutiju</t>
  </si>
  <si>
    <t>-podna kutija je predviđena projektom komunikacijskih instalacija</t>
  </si>
  <si>
    <t>Dobava i polaganje instalacijskih cijevi i kanalica:</t>
  </si>
  <si>
    <t>- NYM-J 3x2,5</t>
  </si>
  <si>
    <t>Instalaciona kanalica 20x20mm</t>
  </si>
  <si>
    <t>Instalaciona kanalica 40x20mm</t>
  </si>
  <si>
    <t>CSS cijev Φ20mm</t>
  </si>
  <si>
    <t>A.4.</t>
  </si>
  <si>
    <t>Snimanje nedefiniranih strujnih krugova te ucrtavanje istih u jednopolnu shemu.</t>
  </si>
  <si>
    <t>- CSS ø20</t>
  </si>
  <si>
    <t>- NYM 2x1,5</t>
  </si>
  <si>
    <t>- NYM-J 3x1,5</t>
  </si>
  <si>
    <t>Izvedba fiksnog priključaka vanjske klima jedinice sa dobavom i polaganjem voda NYM-J 3x2,5, prosječne dužine 50 m</t>
  </si>
  <si>
    <t>Povezivanje unutarnje klima jedinice sa pripadnom vanjskom klima jedinicom sa uključenom dobavom i polaganjem voda NYM-J 5x1,5, prosječne dužine 9 m</t>
  </si>
  <si>
    <t>Izvedba priključaka zidne priključne kutije za novinare sa dobavom i polaganjem voda NYM-J 3x2,5, dužine 25 m</t>
  </si>
  <si>
    <t>Izvedba priključaka zidne priključne kutije za TV ekran sa dobavom i polaganjem voda NYM-J 3x2,5, dužine 20 m</t>
  </si>
  <si>
    <t>REKAPITULACIJA</t>
  </si>
  <si>
    <t>Cijene su izražene bez PDV-a</t>
  </si>
  <si>
    <t>Izvedba priključaka servera (komunikacijskog ormara) sa dobavom i polaganjem voda NYM-J 3x2,5, prosječne dužine 20 m</t>
  </si>
  <si>
    <t>Dobava, montaža i spajanje tipkala za nužni isklop N/Ž za ugradnju  na izlazu /ulazu  zgrade poslovnog prostora.
U stavku uključeno 15m kabela NHXH(E90) 2x1,5 mm2</t>
  </si>
  <si>
    <t>- tipkalo za rasvjetu 10A</t>
  </si>
  <si>
    <t>- četverostruki okvir</t>
  </si>
  <si>
    <t>Izvedba priključaka razglasne centrale sa dobavom i polaganjem voda NYM-J 3x2,5, dužine 30 m</t>
  </si>
  <si>
    <t>Dobava i polaganje cijevi te dobava i uvlačenje vodiča za priključnice i priključke:</t>
  </si>
  <si>
    <t>Dobava i montaža antenske priključnice
- koaksijalni kabel je predviđen projektom komunikacijskih instalacija</t>
  </si>
  <si>
    <t>Adaptacija uredskih prostora</t>
  </si>
  <si>
    <t>Povjerenstvo za odlučivanje o sukobu interesa</t>
  </si>
  <si>
    <t>Kneza Mutimira 5/I, Zagreb</t>
  </si>
  <si>
    <t>OIB: 31037241155</t>
  </si>
  <si>
    <t>na k.č.br. 7305, k.o. Centar</t>
  </si>
  <si>
    <t>Izrada svih utora, šlicanja u zidovima za polaganje kablova elektroinstalacija, zidarska obrada zidova nakon polaganja kabela sa vraćanjem u prvobitno stanje te ostali manji građevinski zahvati</t>
  </si>
  <si>
    <t>- H03VV-F 5x0,75 (priključna kutija za platno)</t>
  </si>
  <si>
    <t>Dobava i polaganje cijevi te dobava i uvlačenje PVC vodiča za rasvjetu, rasvjetne sklopke:</t>
  </si>
  <si>
    <t>Napajanje audio portafona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</si>
</sst>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00000"/>
    <numFmt numFmtId="168" formatCode="#,##0.0;[Red]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\ &quot;kn&quot;"/>
    <numFmt numFmtId="174" formatCode="#,##0.00\ _k_n"/>
    <numFmt numFmtId="175" formatCode="_-* #,##0.00\ [$kn-41A]_-;\-* #,##0.00\ [$kn-41A]_-;_-* &quot;-&quot;??\ [$kn-41A]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4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NumberFormat="1" applyFont="1" applyFill="1" applyAlignment="1" applyProtection="1">
      <alignment horizontal="right" wrapText="1"/>
      <protection/>
    </xf>
    <xf numFmtId="0" fontId="0" fillId="0" borderId="0" xfId="0" applyFont="1" applyFill="1" applyAlignment="1" applyProtection="1">
      <alignment horizontal="right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49" fontId="4" fillId="0" borderId="0" xfId="0" applyNumberFormat="1" applyFont="1" applyFill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49" fontId="0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top"/>
    </xf>
    <xf numFmtId="49" fontId="5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4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" fontId="0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2" fillId="0" borderId="0" xfId="0" applyFont="1" applyAlignment="1">
      <alignment/>
    </xf>
    <xf numFmtId="49" fontId="11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4" fontId="0" fillId="0" borderId="0" xfId="0" applyNumberFormat="1" applyFont="1" applyFill="1" applyAlignment="1">
      <alignment horizontal="right" wrapText="1"/>
    </xf>
    <xf numFmtId="4" fontId="0" fillId="0" borderId="11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wrapText="1"/>
    </xf>
    <xf numFmtId="4" fontId="11" fillId="0" borderId="0" xfId="0" applyNumberFormat="1" applyFont="1" applyFill="1" applyAlignment="1">
      <alignment horizontal="right" vertical="top"/>
    </xf>
    <xf numFmtId="49" fontId="0" fillId="0" borderId="0" xfId="0" applyNumberFormat="1" applyFont="1" applyFill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right"/>
    </xf>
    <xf numFmtId="0" fontId="0" fillId="0" borderId="0" xfId="0" applyNumberFormat="1" applyFont="1" applyFill="1" applyAlignment="1" applyProtection="1">
      <alignment horizontal="left" vertical="top" wrapText="1"/>
      <protection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wrapText="1"/>
    </xf>
    <xf numFmtId="0" fontId="13" fillId="0" borderId="0" xfId="61" applyFont="1" applyAlignment="1" applyProtection="1">
      <alignment horizontal="left" vertical="top" wrapText="1"/>
      <protection locked="0"/>
    </xf>
    <xf numFmtId="4" fontId="0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right" wrapText="1"/>
    </xf>
    <xf numFmtId="49" fontId="13" fillId="0" borderId="0" xfId="61" applyNumberFormat="1" applyFont="1" applyAlignment="1" applyProtection="1">
      <alignment horizontal="left" vertical="top" wrapText="1"/>
      <protection locked="0"/>
    </xf>
    <xf numFmtId="0" fontId="0" fillId="0" borderId="0" xfId="6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right" wrapText="1"/>
    </xf>
    <xf numFmtId="1" fontId="0" fillId="0" borderId="0" xfId="61" applyNumberFormat="1" applyFont="1" applyAlignment="1" applyProtection="1">
      <alignment wrapText="1"/>
      <protection locked="0"/>
    </xf>
    <xf numFmtId="4" fontId="0" fillId="0" borderId="0" xfId="44" applyNumberFormat="1" applyFont="1" applyAlignment="1" applyProtection="1">
      <alignment wrapText="1"/>
      <protection locked="0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 wrapText="1"/>
    </xf>
    <xf numFmtId="49" fontId="0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0" fillId="0" borderId="0" xfId="57" applyNumberFormat="1" applyFont="1" applyAlignment="1">
      <alignment horizontal="left" vertical="top"/>
      <protection/>
    </xf>
    <xf numFmtId="4" fontId="0" fillId="0" borderId="0" xfId="57" applyFont="1" applyAlignment="1">
      <alignment horizontal="left" vertical="top" wrapText="1"/>
      <protection/>
    </xf>
    <xf numFmtId="49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 wrapText="1"/>
    </xf>
    <xf numFmtId="49" fontId="8" fillId="32" borderId="0" xfId="0" applyNumberFormat="1" applyFont="1" applyFill="1" applyBorder="1" applyAlignment="1">
      <alignment horizontal="center" vertical="top" wrapText="1"/>
    </xf>
    <xf numFmtId="0" fontId="8" fillId="32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49" fontId="1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49" fontId="1" fillId="0" borderId="14" xfId="0" applyNumberFormat="1" applyFont="1" applyFill="1" applyBorder="1" applyAlignment="1" applyProtection="1">
      <alignment horizontal="left" vertical="top" wrapText="1"/>
      <protection/>
    </xf>
    <xf numFmtId="49" fontId="1" fillId="0" borderId="13" xfId="0" applyNumberFormat="1" applyFont="1" applyFill="1" applyBorder="1" applyAlignment="1" applyProtection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3 2" xfId="58"/>
    <cellStyle name="Normal 2" xfId="59"/>
    <cellStyle name="Normal 2 7" xfId="60"/>
    <cellStyle name="Normal_200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Zeros="0" zoomScalePageLayoutView="0" workbookViewId="0" topLeftCell="A1">
      <pane ySplit="1" topLeftCell="A11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6.7109375" style="7" customWidth="1"/>
    <col min="2" max="2" width="45.57421875" style="7" customWidth="1"/>
    <col min="3" max="3" width="8.57421875" style="8" customWidth="1"/>
    <col min="4" max="4" width="7.421875" style="9" customWidth="1"/>
    <col min="5" max="5" width="10.7109375" style="1" customWidth="1"/>
    <col min="6" max="6" width="8.7109375" style="1" customWidth="1"/>
    <col min="7" max="7" width="9.140625" style="6" customWidth="1"/>
    <col min="8" max="8" width="6.7109375" style="6" customWidth="1"/>
    <col min="9" max="9" width="45.57421875" style="6" customWidth="1"/>
    <col min="10" max="10" width="9.140625" style="6" customWidth="1"/>
    <col min="11" max="11" width="7.140625" style="6" customWidth="1"/>
    <col min="12" max="16384" width="9.140625" style="6" customWidth="1"/>
  </cols>
  <sheetData>
    <row r="1" spans="1:6" ht="63.75" customHeight="1">
      <c r="A1" s="2"/>
      <c r="B1" s="2"/>
      <c r="C1" s="3"/>
      <c r="D1" s="4"/>
      <c r="E1" s="5"/>
      <c r="F1" s="5"/>
    </row>
    <row r="2" spans="1:6" ht="12.75" customHeight="1">
      <c r="A2" s="27"/>
      <c r="B2" s="27"/>
      <c r="C2" s="28"/>
      <c r="D2" s="29"/>
      <c r="E2" s="31"/>
      <c r="F2" s="31"/>
    </row>
    <row r="3" spans="1:6" ht="11.25" customHeight="1">
      <c r="A3" s="26"/>
      <c r="B3" s="34"/>
      <c r="C3" s="34"/>
      <c r="D3" s="34"/>
      <c r="E3" s="30"/>
      <c r="F3" s="30"/>
    </row>
    <row r="4" spans="1:6" ht="11.25" customHeight="1">
      <c r="A4" s="26"/>
      <c r="B4" s="34"/>
      <c r="C4" s="34"/>
      <c r="D4" s="34"/>
      <c r="E4" s="30"/>
      <c r="F4" s="30"/>
    </row>
    <row r="5" spans="1:6" ht="12.75" customHeight="1">
      <c r="A5" s="26"/>
      <c r="B5" s="27"/>
      <c r="C5" s="28"/>
      <c r="D5" s="29"/>
      <c r="E5" s="30"/>
      <c r="F5" s="30"/>
    </row>
    <row r="6" spans="1:6" ht="12.75" customHeight="1">
      <c r="A6" s="99" t="s">
        <v>27</v>
      </c>
      <c r="B6" s="100"/>
      <c r="C6" s="100"/>
      <c r="D6" s="101"/>
      <c r="E6" s="101"/>
      <c r="F6" s="101"/>
    </row>
    <row r="7" spans="1:6" ht="12.75" customHeight="1">
      <c r="A7" s="115" t="s">
        <v>126</v>
      </c>
      <c r="B7" s="113"/>
      <c r="C7" s="113"/>
      <c r="D7" s="113"/>
      <c r="E7" s="113"/>
      <c r="F7" s="113"/>
    </row>
    <row r="8" spans="1:6" ht="12.75">
      <c r="A8" s="53"/>
      <c r="B8" s="25"/>
      <c r="C8" s="22"/>
      <c r="D8" s="32"/>
      <c r="E8" s="33"/>
      <c r="F8" s="33"/>
    </row>
    <row r="9" spans="1:6" ht="12.75">
      <c r="A9" s="99" t="s">
        <v>29</v>
      </c>
      <c r="B9" s="25"/>
      <c r="C9" s="22"/>
      <c r="D9" s="32"/>
      <c r="E9" s="33"/>
      <c r="F9" s="33"/>
    </row>
    <row r="10" spans="1:6" ht="12.75">
      <c r="A10" s="112" t="s">
        <v>94</v>
      </c>
      <c r="B10" s="114"/>
      <c r="C10" s="114"/>
      <c r="D10" s="114"/>
      <c r="E10" s="114"/>
      <c r="F10" s="114"/>
    </row>
    <row r="11" spans="1:6" ht="12.75">
      <c r="A11" s="112" t="s">
        <v>130</v>
      </c>
      <c r="B11" s="112"/>
      <c r="C11" s="112"/>
      <c r="D11" s="112"/>
      <c r="E11" s="112"/>
      <c r="F11" s="112"/>
    </row>
    <row r="12" spans="1:6" ht="12.75">
      <c r="A12" s="24"/>
      <c r="B12" s="24"/>
      <c r="C12" s="22"/>
      <c r="D12" s="32"/>
      <c r="E12" s="33"/>
      <c r="F12" s="33"/>
    </row>
    <row r="13" spans="1:6" ht="12.75">
      <c r="A13" s="99" t="s">
        <v>28</v>
      </c>
      <c r="B13" s="24"/>
      <c r="C13" s="22"/>
      <c r="D13" s="32"/>
      <c r="E13" s="33"/>
      <c r="F13" s="33"/>
    </row>
    <row r="14" spans="1:6" ht="12.75">
      <c r="A14" s="112" t="s">
        <v>127</v>
      </c>
      <c r="B14" s="113"/>
      <c r="C14" s="113"/>
      <c r="D14" s="113"/>
      <c r="E14" s="113"/>
      <c r="F14" s="113"/>
    </row>
    <row r="15" spans="1:6" ht="12.75">
      <c r="A15" s="112" t="s">
        <v>128</v>
      </c>
      <c r="B15" s="113"/>
      <c r="C15" s="113"/>
      <c r="D15" s="113"/>
      <c r="E15" s="113"/>
      <c r="F15" s="113"/>
    </row>
    <row r="16" spans="1:6" ht="12.75">
      <c r="A16" s="53" t="s">
        <v>129</v>
      </c>
      <c r="B16" s="16"/>
      <c r="C16" s="16"/>
      <c r="D16" s="16"/>
      <c r="E16" s="16"/>
      <c r="F16" s="16"/>
    </row>
    <row r="17" spans="1:6" ht="12.75">
      <c r="A17" s="24"/>
      <c r="B17" s="24"/>
      <c r="C17" s="22"/>
      <c r="D17" s="32"/>
      <c r="E17" s="33"/>
      <c r="F17" s="33"/>
    </row>
    <row r="18" spans="1:6" ht="12.75">
      <c r="A18" s="99" t="s">
        <v>42</v>
      </c>
      <c r="B18" s="24"/>
      <c r="C18" s="22"/>
      <c r="D18" s="32"/>
      <c r="E18" s="33"/>
      <c r="F18" s="33"/>
    </row>
    <row r="19" spans="1:6" ht="12.75">
      <c r="A19" s="53" t="s">
        <v>95</v>
      </c>
      <c r="B19" s="24"/>
      <c r="C19" s="22"/>
      <c r="D19" s="32"/>
      <c r="E19" s="33"/>
      <c r="F19" s="33"/>
    </row>
    <row r="20" spans="1:6" ht="12.75">
      <c r="A20" s="24"/>
      <c r="B20" s="24"/>
      <c r="C20" s="22"/>
      <c r="D20" s="32"/>
      <c r="E20" s="33"/>
      <c r="F20" s="33"/>
    </row>
    <row r="21" spans="1:6" ht="12.75">
      <c r="A21" s="24"/>
      <c r="B21" s="24"/>
      <c r="C21" s="22"/>
      <c r="D21" s="32"/>
      <c r="E21" s="33"/>
      <c r="F21" s="33"/>
    </row>
    <row r="22" spans="1:6" ht="12.75">
      <c r="A22" s="24"/>
      <c r="B22" s="24"/>
      <c r="C22" s="22"/>
      <c r="D22" s="32"/>
      <c r="E22" s="33"/>
      <c r="F22" s="33"/>
    </row>
    <row r="23" spans="1:6" ht="12.75">
      <c r="A23" s="24"/>
      <c r="B23" s="24"/>
      <c r="C23" s="22"/>
      <c r="D23" s="32"/>
      <c r="E23" s="33"/>
      <c r="F23" s="33"/>
    </row>
    <row r="24" spans="1:6" ht="12.75">
      <c r="A24" s="24"/>
      <c r="B24" s="24"/>
      <c r="C24" s="22"/>
      <c r="D24" s="32"/>
      <c r="E24" s="33"/>
      <c r="F24" s="33"/>
    </row>
    <row r="25" spans="1:6" ht="12.75">
      <c r="A25" s="24"/>
      <c r="B25" s="24"/>
      <c r="C25" s="22"/>
      <c r="D25" s="22"/>
      <c r="E25" s="33"/>
      <c r="F25" s="33"/>
    </row>
    <row r="26" spans="1:6" ht="12.75">
      <c r="A26" s="24"/>
      <c r="B26" s="24"/>
      <c r="C26" s="22"/>
      <c r="D26" s="22"/>
      <c r="E26" s="33"/>
      <c r="F26" s="33"/>
    </row>
    <row r="27" spans="1:6" ht="26.25" customHeight="1">
      <c r="A27" s="118" t="s">
        <v>31</v>
      </c>
      <c r="B27" s="119"/>
      <c r="C27" s="119"/>
      <c r="D27" s="119"/>
      <c r="E27" s="119"/>
      <c r="F27" s="119"/>
    </row>
    <row r="28" spans="1:6" ht="23.25" customHeight="1">
      <c r="A28" s="120" t="s">
        <v>59</v>
      </c>
      <c r="B28" s="120"/>
      <c r="C28" s="120"/>
      <c r="D28" s="120"/>
      <c r="E28" s="120"/>
      <c r="F28" s="120"/>
    </row>
    <row r="29" spans="1:6" ht="23.25" customHeight="1">
      <c r="A29" s="120" t="s">
        <v>50</v>
      </c>
      <c r="B29" s="121"/>
      <c r="C29" s="121"/>
      <c r="D29" s="121"/>
      <c r="E29" s="121"/>
      <c r="F29" s="121"/>
    </row>
    <row r="30" spans="1:6" ht="12.75">
      <c r="A30" s="24"/>
      <c r="B30" s="24"/>
      <c r="C30" s="22"/>
      <c r="D30" s="22"/>
      <c r="E30" s="33"/>
      <c r="F30" s="33"/>
    </row>
    <row r="31" spans="1:6" ht="12.75">
      <c r="A31" s="24"/>
      <c r="B31" s="21"/>
      <c r="C31" s="22"/>
      <c r="D31" s="22"/>
      <c r="E31" s="33"/>
      <c r="F31" s="33"/>
    </row>
    <row r="32" spans="1:6" ht="12.75">
      <c r="A32" s="24"/>
      <c r="B32" s="21"/>
      <c r="C32" s="22"/>
      <c r="D32" s="22"/>
      <c r="E32" s="33"/>
      <c r="F32" s="33"/>
    </row>
    <row r="33" spans="1:6" ht="12.75" customHeight="1">
      <c r="A33" s="24"/>
      <c r="B33" s="24"/>
      <c r="C33" s="22"/>
      <c r="D33" s="32"/>
      <c r="E33" s="33"/>
      <c r="F33" s="33"/>
    </row>
    <row r="34" spans="1:6" ht="12.75">
      <c r="A34" s="24"/>
      <c r="B34" s="24"/>
      <c r="C34" s="22"/>
      <c r="D34" s="22"/>
      <c r="E34" s="33"/>
      <c r="F34" s="33"/>
    </row>
    <row r="35" spans="1:6" ht="12.75">
      <c r="A35" s="24"/>
      <c r="B35" s="24"/>
      <c r="C35" s="22"/>
      <c r="D35" s="22"/>
      <c r="E35" s="33"/>
      <c r="F35" s="33"/>
    </row>
    <row r="36" spans="1:6" ht="12.75">
      <c r="A36" s="24"/>
      <c r="B36" s="24"/>
      <c r="C36" s="22"/>
      <c r="D36" s="22"/>
      <c r="E36" s="33"/>
      <c r="F36" s="33"/>
    </row>
    <row r="37" spans="1:6" ht="12.75">
      <c r="A37" s="24"/>
      <c r="B37" s="24"/>
      <c r="C37" s="22"/>
      <c r="D37" s="22"/>
      <c r="E37" s="33"/>
      <c r="F37" s="33"/>
    </row>
    <row r="38" spans="1:6" ht="12.75">
      <c r="A38" s="24"/>
      <c r="B38" s="24"/>
      <c r="C38" s="22"/>
      <c r="D38" s="32"/>
      <c r="E38" s="33"/>
      <c r="F38" s="33"/>
    </row>
    <row r="39" spans="1:6" ht="12.75">
      <c r="A39" s="24"/>
      <c r="B39" s="24"/>
      <c r="C39" s="22"/>
      <c r="D39" s="32"/>
      <c r="E39" s="33"/>
      <c r="F39" s="33"/>
    </row>
    <row r="40" spans="1:6" ht="12.75">
      <c r="A40" s="24"/>
      <c r="B40" s="21"/>
      <c r="C40" s="22"/>
      <c r="D40" s="22"/>
      <c r="E40" s="33"/>
      <c r="F40" s="33"/>
    </row>
    <row r="41" spans="1:6" ht="12.75">
      <c r="A41" s="24"/>
      <c r="B41" s="21"/>
      <c r="C41" s="22"/>
      <c r="D41" s="22"/>
      <c r="E41" s="33"/>
      <c r="F41" s="33"/>
    </row>
    <row r="42" spans="1:6" ht="12.75">
      <c r="A42" s="24"/>
      <c r="B42" s="21"/>
      <c r="C42" s="22"/>
      <c r="D42" s="22"/>
      <c r="E42" s="33"/>
      <c r="F42" s="33"/>
    </row>
    <row r="43" spans="1:6" ht="12.75">
      <c r="A43" s="24"/>
      <c r="B43" s="21"/>
      <c r="C43" s="22"/>
      <c r="D43" s="22"/>
      <c r="E43" s="33"/>
      <c r="F43" s="33"/>
    </row>
    <row r="44" spans="1:6" ht="12.75">
      <c r="A44" s="24"/>
      <c r="B44" s="21"/>
      <c r="C44" s="22"/>
      <c r="D44" s="22"/>
      <c r="E44" s="33"/>
      <c r="F44" s="33"/>
    </row>
    <row r="45" spans="1:6" ht="12.75">
      <c r="A45" s="24"/>
      <c r="B45" s="21"/>
      <c r="C45" s="22"/>
      <c r="D45" s="22"/>
      <c r="E45" s="33"/>
      <c r="F45" s="33"/>
    </row>
    <row r="46" spans="1:6" ht="12.75">
      <c r="A46" s="24"/>
      <c r="B46" s="21"/>
      <c r="C46" s="22"/>
      <c r="D46" s="22"/>
      <c r="E46" s="33"/>
      <c r="F46" s="33"/>
    </row>
    <row r="47" spans="1:6" ht="12.75">
      <c r="A47" s="25"/>
      <c r="B47" s="25"/>
      <c r="C47" s="22"/>
      <c r="D47" s="32"/>
      <c r="E47" s="33"/>
      <c r="F47" s="33"/>
    </row>
    <row r="48" spans="1:6" ht="12.75">
      <c r="A48" s="24"/>
      <c r="B48" s="24"/>
      <c r="C48" s="22"/>
      <c r="D48" s="32"/>
      <c r="E48" s="33"/>
      <c r="F48" s="33"/>
    </row>
    <row r="49" spans="1:6" ht="12.75">
      <c r="A49" s="24"/>
      <c r="B49" s="24"/>
      <c r="C49" s="22"/>
      <c r="D49" s="32"/>
      <c r="E49" s="33"/>
      <c r="F49" s="33"/>
    </row>
    <row r="50" spans="1:6" ht="12.75">
      <c r="A50" s="24"/>
      <c r="B50" s="24"/>
      <c r="C50" s="22"/>
      <c r="D50" s="32"/>
      <c r="E50" s="33"/>
      <c r="F50" s="33"/>
    </row>
    <row r="51" spans="1:6" ht="12.75">
      <c r="A51" s="24"/>
      <c r="B51" s="24"/>
      <c r="C51" s="22"/>
      <c r="D51" s="32"/>
      <c r="E51" s="33"/>
      <c r="F51" s="33"/>
    </row>
    <row r="52" spans="1:6" ht="12.75">
      <c r="A52" s="24"/>
      <c r="B52" s="24"/>
      <c r="C52" s="22"/>
      <c r="D52" s="32"/>
      <c r="E52" s="33"/>
      <c r="F52" s="33"/>
    </row>
    <row r="53" spans="1:6" ht="12.75">
      <c r="A53" s="116" t="s">
        <v>96</v>
      </c>
      <c r="B53" s="117"/>
      <c r="C53" s="117"/>
      <c r="D53" s="117"/>
      <c r="E53" s="117"/>
      <c r="F53" s="117"/>
    </row>
  </sheetData>
  <sheetProtection/>
  <mergeCells count="9">
    <mergeCell ref="A14:F14"/>
    <mergeCell ref="A10:F10"/>
    <mergeCell ref="A7:F7"/>
    <mergeCell ref="A15:F15"/>
    <mergeCell ref="A53:F53"/>
    <mergeCell ref="A27:F27"/>
    <mergeCell ref="A28:F28"/>
    <mergeCell ref="A29:F29"/>
    <mergeCell ref="A11:F11"/>
  </mergeCells>
  <printOptions/>
  <pageMargins left="0.984251968503937" right="0.35433070866141736" top="0.1968503937007874" bottom="0.5905511811023623" header="0" footer="0.3937007874015748"/>
  <pageSetup horizontalDpi="600" verticalDpi="600" orientation="portrait" paperSize="9" r:id="rId3"/>
  <legacyDrawing r:id="rId2"/>
  <oleObjects>
    <oleObject progId="Word.Document.8" shapeId="5029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209"/>
  <sheetViews>
    <sheetView showZeros="0"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6.7109375" style="7" customWidth="1"/>
    <col min="2" max="2" width="45.57421875" style="7" customWidth="1"/>
    <col min="3" max="3" width="9.140625" style="8" customWidth="1"/>
    <col min="4" max="4" width="7.140625" style="9" customWidth="1"/>
    <col min="5" max="5" width="10.421875" style="1" customWidth="1"/>
    <col min="6" max="6" width="10.7109375" style="1" customWidth="1"/>
    <col min="7" max="7" width="7.8515625" style="6" customWidth="1"/>
    <col min="8" max="8" width="6.7109375" style="6" customWidth="1"/>
    <col min="9" max="9" width="45.57421875" style="6" customWidth="1"/>
    <col min="10" max="10" width="9.140625" style="6" customWidth="1"/>
    <col min="11" max="11" width="7.140625" style="6" customWidth="1"/>
    <col min="12" max="16384" width="9.140625" style="6" customWidth="1"/>
  </cols>
  <sheetData>
    <row r="1" spans="1:22" ht="63.75" customHeight="1">
      <c r="A1" s="2"/>
      <c r="B1" s="2"/>
      <c r="C1" s="3"/>
      <c r="D1" s="4"/>
      <c r="E1" s="5"/>
      <c r="F1" s="5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2.75">
      <c r="A2" s="126" t="str">
        <f>CONCATENATE("GRAĐEVINA: ",Naslovnica!A7,", ",Naslovnica!A10)</f>
        <v>GRAĐEVINA: Adaptacija uredskih prostora, Kneza Mislava 11, Zagreb</v>
      </c>
      <c r="B2" s="127"/>
      <c r="C2" s="127"/>
      <c r="D2" s="128"/>
      <c r="E2" s="124" t="s">
        <v>43</v>
      </c>
      <c r="F2" s="125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11.25" customHeight="1">
      <c r="A3" s="129" t="str">
        <f>CONCATENATE("INVESTITOR: ",Naslovnica!A14,", ",Naslovnica!A15)</f>
        <v>INVESTITOR: Povjerenstvo za odlučivanje o sukobu interesa, Kneza Mutimira 5/I, Zagreb</v>
      </c>
      <c r="B3" s="130"/>
      <c r="C3" s="130"/>
      <c r="D3" s="131"/>
      <c r="E3" s="124" t="str">
        <f>CONCATENATE("T.D.: ",Naslovnica!A19)</f>
        <v>T.D.: 09-5/19</v>
      </c>
      <c r="F3" s="125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2" customHeight="1">
      <c r="A4" s="26"/>
      <c r="B4" s="27"/>
      <c r="C4" s="28"/>
      <c r="D4" s="29"/>
      <c r="E4" s="30"/>
      <c r="F4" s="30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1" ht="25.5" customHeight="1">
      <c r="A5" s="35" t="s">
        <v>22</v>
      </c>
      <c r="B5" s="36" t="s">
        <v>23</v>
      </c>
      <c r="C5" s="36" t="s">
        <v>30</v>
      </c>
      <c r="D5" s="37" t="s">
        <v>24</v>
      </c>
      <c r="E5" s="37" t="s">
        <v>25</v>
      </c>
      <c r="F5" s="37" t="s">
        <v>26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2.75" customHeight="1">
      <c r="A6" s="2"/>
      <c r="B6" s="2"/>
      <c r="C6" s="3"/>
      <c r="D6" s="4"/>
      <c r="E6" s="5"/>
      <c r="F6" s="5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2.75" customHeight="1">
      <c r="A7" s="2"/>
      <c r="B7" s="2"/>
      <c r="C7" s="3"/>
      <c r="D7" s="4"/>
      <c r="E7" s="5"/>
      <c r="F7" s="5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2.75" customHeight="1">
      <c r="A8" s="123" t="s">
        <v>32</v>
      </c>
      <c r="B8" s="123"/>
      <c r="C8" s="40"/>
      <c r="D8" s="41"/>
      <c r="E8" s="41"/>
      <c r="F8" s="41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">
      <c r="A9" s="42"/>
      <c r="B9" s="38"/>
      <c r="C9" s="40"/>
      <c r="D9" s="41"/>
      <c r="E9" s="41"/>
      <c r="F9" s="41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s="44" customFormat="1" ht="51">
      <c r="A10" s="39" t="s">
        <v>33</v>
      </c>
      <c r="B10" s="80" t="s">
        <v>34</v>
      </c>
      <c r="C10" s="43"/>
      <c r="D10" s="43"/>
      <c r="E10" s="43"/>
      <c r="F10" s="43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44" customFormat="1" ht="12.75">
      <c r="A11" s="45"/>
      <c r="B11" s="46"/>
      <c r="C11" s="47"/>
      <c r="D11" s="48"/>
      <c r="E11" s="48"/>
      <c r="F11" s="48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44" customFormat="1" ht="38.25">
      <c r="A12" s="39" t="s">
        <v>33</v>
      </c>
      <c r="B12" s="49" t="s">
        <v>35</v>
      </c>
      <c r="C12" s="50"/>
      <c r="D12" s="50"/>
      <c r="E12" s="50"/>
      <c r="F12" s="50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44" customFormat="1" ht="12.75">
      <c r="A13" s="45"/>
      <c r="B13" s="46"/>
      <c r="C13" s="47"/>
      <c r="D13" s="48"/>
      <c r="E13" s="43"/>
      <c r="F13" s="48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44" customFormat="1" ht="38.25">
      <c r="A14" s="39" t="s">
        <v>33</v>
      </c>
      <c r="B14" s="49" t="s">
        <v>36</v>
      </c>
      <c r="C14" s="50"/>
      <c r="D14" s="50"/>
      <c r="E14" s="50"/>
      <c r="F14" s="50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44" customFormat="1" ht="12.75" customHeight="1">
      <c r="A15" s="45"/>
      <c r="B15" s="46"/>
      <c r="C15" s="47"/>
      <c r="D15" s="48"/>
      <c r="E15" s="48"/>
      <c r="F15" s="48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44" customFormat="1" ht="38.25">
      <c r="A16" s="39" t="s">
        <v>33</v>
      </c>
      <c r="B16" s="81" t="s">
        <v>37</v>
      </c>
      <c r="C16" s="50"/>
      <c r="D16" s="50"/>
      <c r="E16" s="50"/>
      <c r="F16" s="50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44" customFormat="1" ht="12.75" customHeight="1">
      <c r="A17" s="39"/>
      <c r="B17" s="46"/>
      <c r="C17" s="47"/>
      <c r="D17" s="48"/>
      <c r="E17" s="48"/>
      <c r="F17" s="48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44" customFormat="1" ht="38.25">
      <c r="A18" s="39" t="s">
        <v>33</v>
      </c>
      <c r="B18" s="49" t="s">
        <v>38</v>
      </c>
      <c r="C18" s="50"/>
      <c r="D18" s="50"/>
      <c r="E18" s="50"/>
      <c r="F18" s="50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44" customFormat="1" ht="12.75" customHeight="1">
      <c r="A19" s="45"/>
      <c r="B19" s="46"/>
      <c r="C19" s="47"/>
      <c r="D19" s="48"/>
      <c r="E19" s="48"/>
      <c r="F19" s="48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s="44" customFormat="1" ht="89.25">
      <c r="A20" s="39" t="s">
        <v>33</v>
      </c>
      <c r="B20" s="49" t="s">
        <v>39</v>
      </c>
      <c r="C20" s="50"/>
      <c r="D20" s="50"/>
      <c r="E20" s="50"/>
      <c r="F20" s="50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s="44" customFormat="1" ht="12.75">
      <c r="A21" s="45"/>
      <c r="B21" s="46"/>
      <c r="C21" s="47"/>
      <c r="D21" s="48"/>
      <c r="E21" s="48"/>
      <c r="F21" s="48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s="44" customFormat="1" ht="63.75">
      <c r="A22" s="39" t="s">
        <v>33</v>
      </c>
      <c r="B22" s="49" t="s">
        <v>40</v>
      </c>
      <c r="C22" s="50"/>
      <c r="D22" s="50"/>
      <c r="E22" s="50"/>
      <c r="F22" s="50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s="44" customFormat="1" ht="12.75">
      <c r="A23" s="45"/>
      <c r="B23" s="46"/>
      <c r="C23" s="47"/>
      <c r="D23" s="48"/>
      <c r="E23" s="48"/>
      <c r="F23" s="48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s="44" customFormat="1" ht="38.25">
      <c r="A24" s="39" t="s">
        <v>33</v>
      </c>
      <c r="B24" s="49" t="s">
        <v>41</v>
      </c>
      <c r="C24" s="50"/>
      <c r="D24" s="50"/>
      <c r="E24" s="50"/>
      <c r="F24" s="50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s="44" customFormat="1" ht="12.75">
      <c r="A25" s="39"/>
      <c r="B25" s="49"/>
      <c r="C25" s="50"/>
      <c r="D25" s="50"/>
      <c r="E25" s="50"/>
      <c r="F25" s="50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s="44" customFormat="1" ht="12.75">
      <c r="A26" s="39"/>
      <c r="B26" s="49"/>
      <c r="C26" s="50"/>
      <c r="D26" s="50"/>
      <c r="E26" s="50"/>
      <c r="F26" s="50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s="44" customFormat="1" ht="12.75">
      <c r="A27" s="39"/>
      <c r="B27" s="49"/>
      <c r="C27" s="50"/>
      <c r="D27" s="50"/>
      <c r="E27" s="50"/>
      <c r="F27" s="50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2.75">
      <c r="A28" s="10" t="s">
        <v>6</v>
      </c>
      <c r="B28" s="10" t="s">
        <v>7</v>
      </c>
      <c r="E28" s="65"/>
      <c r="F28" s="65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12.75">
      <c r="A29" s="10"/>
      <c r="B29" s="10"/>
      <c r="E29" s="65"/>
      <c r="F29" s="65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ht="12.75" customHeight="1">
      <c r="A30" s="10" t="s">
        <v>51</v>
      </c>
      <c r="B30" s="23" t="s">
        <v>60</v>
      </c>
      <c r="E30" s="65"/>
      <c r="F30" s="65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ht="12.75">
      <c r="A31" s="10"/>
      <c r="B31" s="10"/>
      <c r="E31" s="65"/>
      <c r="F31" s="65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ht="12.75">
      <c r="A32" s="10"/>
      <c r="B32" s="10"/>
      <c r="E32" s="65"/>
      <c r="F32" s="65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ht="63.75">
      <c r="A33" s="75" t="s">
        <v>1</v>
      </c>
      <c r="B33" s="75" t="s">
        <v>97</v>
      </c>
      <c r="C33" s="8" t="s">
        <v>3</v>
      </c>
      <c r="D33" s="9">
        <v>1</v>
      </c>
      <c r="E33" s="102"/>
      <c r="F33" s="19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4:12" ht="12.75">
      <c r="D34" s="8"/>
      <c r="E34" s="65"/>
      <c r="F34" s="65"/>
      <c r="G34" s="54"/>
      <c r="H34" s="54"/>
      <c r="I34" s="54"/>
      <c r="J34" s="54"/>
      <c r="K34" s="54"/>
      <c r="L34" s="54"/>
    </row>
    <row r="35" spans="4:12" ht="12.75">
      <c r="D35" s="8"/>
      <c r="E35" s="65"/>
      <c r="F35" s="65"/>
      <c r="G35" s="54"/>
      <c r="H35" s="54"/>
      <c r="I35" s="54"/>
      <c r="J35" s="54"/>
      <c r="K35" s="54"/>
      <c r="L35" s="54"/>
    </row>
    <row r="36" spans="2:12" ht="12.75">
      <c r="B36" s="62"/>
      <c r="D36" s="8"/>
      <c r="E36" s="65"/>
      <c r="F36" s="65"/>
      <c r="G36" s="54"/>
      <c r="H36" s="54"/>
      <c r="I36" s="54"/>
      <c r="J36" s="54"/>
      <c r="K36" s="54"/>
      <c r="L36" s="54"/>
    </row>
    <row r="37" spans="1:12" ht="12.75">
      <c r="A37" s="61" t="s">
        <v>51</v>
      </c>
      <c r="B37" s="70" t="s">
        <v>61</v>
      </c>
      <c r="C37" s="63"/>
      <c r="D37" s="64"/>
      <c r="E37" s="66"/>
      <c r="F37" s="79"/>
      <c r="G37" s="54"/>
      <c r="H37" s="54"/>
      <c r="I37" s="54"/>
      <c r="J37" s="54"/>
      <c r="K37" s="54"/>
      <c r="L37" s="54"/>
    </row>
    <row r="38" spans="1:12" ht="12.75">
      <c r="A38" s="25" t="s">
        <v>52</v>
      </c>
      <c r="B38" s="53" t="s">
        <v>75</v>
      </c>
      <c r="C38" s="22"/>
      <c r="D38" s="32"/>
      <c r="E38" s="67"/>
      <c r="F38" s="85"/>
      <c r="G38" s="54"/>
      <c r="H38" s="54"/>
      <c r="I38" s="54"/>
      <c r="J38" s="54"/>
      <c r="K38" s="54"/>
      <c r="L38" s="54"/>
    </row>
    <row r="39" spans="1:12" ht="12.75">
      <c r="A39" s="25"/>
      <c r="B39" s="53"/>
      <c r="C39" s="22"/>
      <c r="D39" s="32"/>
      <c r="E39" s="67"/>
      <c r="F39" s="85"/>
      <c r="G39" s="54"/>
      <c r="H39" s="54"/>
      <c r="I39" s="54"/>
      <c r="J39" s="54"/>
      <c r="K39" s="54"/>
      <c r="L39" s="54"/>
    </row>
    <row r="40" spans="1:12" ht="12.75">
      <c r="A40" s="25"/>
      <c r="B40" s="53"/>
      <c r="C40" s="22"/>
      <c r="D40" s="32"/>
      <c r="E40" s="67"/>
      <c r="F40" s="85"/>
      <c r="G40" s="54"/>
      <c r="H40" s="54"/>
      <c r="I40" s="54"/>
      <c r="J40" s="54"/>
      <c r="K40" s="54"/>
      <c r="L40" s="54"/>
    </row>
    <row r="41" spans="1:12" ht="12.75">
      <c r="A41" s="76" t="s">
        <v>1</v>
      </c>
      <c r="B41" s="53" t="s">
        <v>77</v>
      </c>
      <c r="C41" s="22"/>
      <c r="D41" s="32"/>
      <c r="E41" s="67"/>
      <c r="F41" s="85"/>
      <c r="G41" s="54"/>
      <c r="H41" s="54"/>
      <c r="I41" s="54"/>
      <c r="J41" s="54"/>
      <c r="K41" s="54"/>
      <c r="L41" s="54"/>
    </row>
    <row r="42" spans="1:12" ht="114.75">
      <c r="A42" s="25"/>
      <c r="B42" s="86" t="s">
        <v>98</v>
      </c>
      <c r="C42" s="83" t="s">
        <v>0</v>
      </c>
      <c r="D42" s="32">
        <v>1</v>
      </c>
      <c r="E42" s="67"/>
      <c r="F42" s="87"/>
      <c r="G42" s="54"/>
      <c r="H42" s="54"/>
      <c r="I42" s="54"/>
      <c r="J42" s="54"/>
      <c r="K42" s="54"/>
      <c r="L42" s="54"/>
    </row>
    <row r="43" spans="1:12" ht="25.5">
      <c r="A43" s="25"/>
      <c r="B43" s="91" t="s">
        <v>79</v>
      </c>
      <c r="C43" s="83" t="s">
        <v>0</v>
      </c>
      <c r="D43" s="32">
        <v>1</v>
      </c>
      <c r="E43" s="67"/>
      <c r="F43" s="87"/>
      <c r="G43" s="54"/>
      <c r="H43" s="54"/>
      <c r="I43" s="54"/>
      <c r="J43" s="54"/>
      <c r="K43" s="54"/>
      <c r="L43" s="54"/>
    </row>
    <row r="44" spans="1:12" ht="12.75">
      <c r="A44" s="25"/>
      <c r="B44" s="86" t="s">
        <v>81</v>
      </c>
      <c r="C44" s="83" t="s">
        <v>0</v>
      </c>
      <c r="D44" s="32">
        <v>1</v>
      </c>
      <c r="E44" s="67"/>
      <c r="F44" s="87"/>
      <c r="G44" s="54"/>
      <c r="H44" s="54"/>
      <c r="I44" s="54"/>
      <c r="J44" s="54"/>
      <c r="K44" s="54"/>
      <c r="L44" s="54"/>
    </row>
    <row r="45" spans="1:12" ht="12.75">
      <c r="A45" s="88"/>
      <c r="B45" s="90" t="s">
        <v>78</v>
      </c>
      <c r="C45" s="87" t="s">
        <v>0</v>
      </c>
      <c r="D45" s="89">
        <v>1</v>
      </c>
      <c r="E45" s="67"/>
      <c r="F45" s="87"/>
      <c r="G45" s="54"/>
      <c r="H45" s="54"/>
      <c r="I45" s="54"/>
      <c r="J45" s="54"/>
      <c r="K45" s="54"/>
      <c r="L45" s="54"/>
    </row>
    <row r="46" spans="1:12" ht="12.75">
      <c r="A46" s="88"/>
      <c r="B46" s="90" t="s">
        <v>80</v>
      </c>
      <c r="C46" s="87" t="s">
        <v>0</v>
      </c>
      <c r="D46" s="89">
        <v>3</v>
      </c>
      <c r="E46" s="67"/>
      <c r="F46" s="87"/>
      <c r="G46" s="54"/>
      <c r="H46" s="54"/>
      <c r="I46" s="54"/>
      <c r="J46" s="54"/>
      <c r="K46" s="54"/>
      <c r="L46" s="54"/>
    </row>
    <row r="47" spans="1:6" s="97" customFormat="1" ht="28.5" customHeight="1">
      <c r="A47" s="92"/>
      <c r="B47" s="91" t="s">
        <v>82</v>
      </c>
      <c r="C47" s="93" t="s">
        <v>0</v>
      </c>
      <c r="D47" s="94">
        <v>1</v>
      </c>
      <c r="E47" s="95"/>
      <c r="F47" s="96"/>
    </row>
    <row r="48" spans="1:12" ht="25.5">
      <c r="A48" s="88"/>
      <c r="B48" s="91" t="s">
        <v>83</v>
      </c>
      <c r="C48" s="87" t="s">
        <v>0</v>
      </c>
      <c r="D48" s="89">
        <v>1</v>
      </c>
      <c r="E48" s="67"/>
      <c r="F48" s="87"/>
      <c r="G48" s="54"/>
      <c r="H48" s="54"/>
      <c r="I48" s="54"/>
      <c r="J48" s="54"/>
      <c r="K48" s="54"/>
      <c r="L48" s="54"/>
    </row>
    <row r="49" spans="1:6" s="97" customFormat="1" ht="12.75">
      <c r="A49" s="92"/>
      <c r="B49" s="91" t="s">
        <v>84</v>
      </c>
      <c r="C49" s="93" t="s">
        <v>0</v>
      </c>
      <c r="D49" s="94">
        <v>1</v>
      </c>
      <c r="E49" s="95"/>
      <c r="F49" s="96"/>
    </row>
    <row r="50" spans="1:6" s="97" customFormat="1" ht="25.5">
      <c r="A50" s="92"/>
      <c r="B50" s="91" t="s">
        <v>85</v>
      </c>
      <c r="C50" s="93" t="s">
        <v>0</v>
      </c>
      <c r="D50" s="94">
        <v>2</v>
      </c>
      <c r="E50" s="95"/>
      <c r="F50" s="96"/>
    </row>
    <row r="51" spans="1:6" s="97" customFormat="1" ht="28.5" customHeight="1">
      <c r="A51" s="92"/>
      <c r="B51" s="91" t="s">
        <v>86</v>
      </c>
      <c r="C51" s="93" t="s">
        <v>0</v>
      </c>
      <c r="D51" s="94">
        <v>9</v>
      </c>
      <c r="E51" s="95"/>
      <c r="F51" s="96"/>
    </row>
    <row r="52" spans="1:6" s="97" customFormat="1" ht="27.75" customHeight="1">
      <c r="A52" s="92"/>
      <c r="B52" s="91" t="s">
        <v>87</v>
      </c>
      <c r="C52" s="93" t="s">
        <v>0</v>
      </c>
      <c r="D52" s="94">
        <v>16</v>
      </c>
      <c r="E52" s="95"/>
      <c r="F52" s="96"/>
    </row>
    <row r="53" spans="1:6" s="97" customFormat="1" ht="12.75">
      <c r="A53" s="92"/>
      <c r="B53" s="91" t="s">
        <v>134</v>
      </c>
      <c r="C53" s="93" t="s">
        <v>0</v>
      </c>
      <c r="D53" s="94">
        <v>1</v>
      </c>
      <c r="E53" s="95"/>
      <c r="F53" s="96"/>
    </row>
    <row r="54" spans="1:6" s="97" customFormat="1" ht="76.5">
      <c r="A54" s="92"/>
      <c r="B54" s="86" t="s">
        <v>88</v>
      </c>
      <c r="C54" s="93" t="s">
        <v>3</v>
      </c>
      <c r="D54" s="93">
        <v>1</v>
      </c>
      <c r="E54" s="98"/>
      <c r="F54" s="98"/>
    </row>
    <row r="55" spans="1:12" ht="12.75">
      <c r="A55" s="88"/>
      <c r="B55" s="90"/>
      <c r="C55" s="87"/>
      <c r="D55" s="89"/>
      <c r="E55" s="67"/>
      <c r="F55" s="87"/>
      <c r="G55" s="54"/>
      <c r="H55" s="54"/>
      <c r="I55" s="54"/>
      <c r="J55" s="54"/>
      <c r="K55" s="54"/>
      <c r="L55" s="54"/>
    </row>
    <row r="56" spans="1:12" ht="12.75">
      <c r="A56" s="88"/>
      <c r="B56" s="90"/>
      <c r="C56" s="87"/>
      <c r="D56" s="89"/>
      <c r="E56" s="67"/>
      <c r="F56" s="87"/>
      <c r="G56" s="54"/>
      <c r="H56" s="54"/>
      <c r="I56" s="54"/>
      <c r="J56" s="54"/>
      <c r="K56" s="54"/>
      <c r="L56" s="54"/>
    </row>
    <row r="57" spans="1:12" ht="12.75">
      <c r="A57" s="76" t="s">
        <v>4</v>
      </c>
      <c r="B57" s="53" t="s">
        <v>89</v>
      </c>
      <c r="C57" s="22"/>
      <c r="D57" s="32"/>
      <c r="E57" s="67"/>
      <c r="F57" s="85"/>
      <c r="G57" s="54"/>
      <c r="H57" s="54"/>
      <c r="I57" s="54"/>
      <c r="J57" s="54"/>
      <c r="K57" s="54"/>
      <c r="L57" s="54"/>
    </row>
    <row r="58" spans="1:12" ht="102">
      <c r="A58" s="25"/>
      <c r="B58" s="86" t="s">
        <v>99</v>
      </c>
      <c r="C58" s="83" t="s">
        <v>0</v>
      </c>
      <c r="D58" s="32">
        <v>1</v>
      </c>
      <c r="E58" s="67"/>
      <c r="F58" s="87"/>
      <c r="G58" s="54"/>
      <c r="H58" s="54"/>
      <c r="I58" s="54"/>
      <c r="J58" s="54"/>
      <c r="K58" s="54"/>
      <c r="L58" s="54"/>
    </row>
    <row r="59" spans="1:6" s="97" customFormat="1" ht="12.75">
      <c r="A59" s="92"/>
      <c r="B59" s="91" t="s">
        <v>84</v>
      </c>
      <c r="C59" s="93" t="s">
        <v>0</v>
      </c>
      <c r="D59" s="94">
        <v>1</v>
      </c>
      <c r="E59" s="95"/>
      <c r="F59" s="96"/>
    </row>
    <row r="60" spans="1:6" s="97" customFormat="1" ht="25.5">
      <c r="A60" s="92"/>
      <c r="B60" s="91" t="s">
        <v>85</v>
      </c>
      <c r="C60" s="93" t="s">
        <v>0</v>
      </c>
      <c r="D60" s="94">
        <v>2</v>
      </c>
      <c r="E60" s="95"/>
      <c r="F60" s="96"/>
    </row>
    <row r="61" spans="1:6" s="97" customFormat="1" ht="28.5" customHeight="1">
      <c r="A61" s="92"/>
      <c r="B61" s="91" t="s">
        <v>86</v>
      </c>
      <c r="C61" s="93" t="s">
        <v>0</v>
      </c>
      <c r="D61" s="94">
        <v>9</v>
      </c>
      <c r="E61" s="95"/>
      <c r="F61" s="96"/>
    </row>
    <row r="62" spans="1:6" s="97" customFormat="1" ht="27.75" customHeight="1">
      <c r="A62" s="92"/>
      <c r="B62" s="91" t="s">
        <v>87</v>
      </c>
      <c r="C62" s="93" t="s">
        <v>0</v>
      </c>
      <c r="D62" s="94">
        <v>15</v>
      </c>
      <c r="E62" s="95"/>
      <c r="F62" s="96"/>
    </row>
    <row r="63" spans="1:6" s="97" customFormat="1" ht="76.5">
      <c r="A63" s="92"/>
      <c r="B63" s="86" t="s">
        <v>88</v>
      </c>
      <c r="C63" s="93" t="s">
        <v>3</v>
      </c>
      <c r="D63" s="93">
        <v>1</v>
      </c>
      <c r="E63" s="98"/>
      <c r="F63" s="98"/>
    </row>
    <row r="64" spans="1:12" ht="12.75">
      <c r="A64" s="88"/>
      <c r="B64" s="90"/>
      <c r="C64" s="87"/>
      <c r="D64" s="89"/>
      <c r="E64" s="67"/>
      <c r="F64" s="87"/>
      <c r="G64" s="54"/>
      <c r="H64" s="54"/>
      <c r="I64" s="54"/>
      <c r="J64" s="54"/>
      <c r="K64" s="54"/>
      <c r="L64" s="54"/>
    </row>
    <row r="65" spans="1:12" ht="12.75">
      <c r="A65" s="88"/>
      <c r="B65" s="90"/>
      <c r="C65" s="87"/>
      <c r="D65" s="89"/>
      <c r="E65" s="67"/>
      <c r="F65" s="87"/>
      <c r="G65" s="54"/>
      <c r="H65" s="54"/>
      <c r="I65" s="54"/>
      <c r="J65" s="54"/>
      <c r="K65" s="54"/>
      <c r="L65" s="54"/>
    </row>
    <row r="66" spans="1:12" ht="12.75">
      <c r="A66" s="76" t="s">
        <v>8</v>
      </c>
      <c r="B66" s="53" t="s">
        <v>90</v>
      </c>
      <c r="C66" s="22"/>
      <c r="D66" s="32"/>
      <c r="E66" s="67"/>
      <c r="F66" s="85"/>
      <c r="G66" s="54"/>
      <c r="H66" s="54"/>
      <c r="I66" s="54"/>
      <c r="J66" s="54"/>
      <c r="K66" s="54"/>
      <c r="L66" s="54"/>
    </row>
    <row r="67" spans="1:12" ht="102">
      <c r="A67" s="25"/>
      <c r="B67" s="86" t="s">
        <v>100</v>
      </c>
      <c r="C67" s="83" t="s">
        <v>0</v>
      </c>
      <c r="D67" s="32">
        <v>1</v>
      </c>
      <c r="E67" s="67"/>
      <c r="F67" s="87"/>
      <c r="G67" s="54"/>
      <c r="H67" s="54"/>
      <c r="I67" s="54"/>
      <c r="J67" s="54"/>
      <c r="K67" s="54"/>
      <c r="L67" s="54"/>
    </row>
    <row r="68" spans="1:6" s="97" customFormat="1" ht="12.75">
      <c r="A68" s="92"/>
      <c r="B68" s="91" t="s">
        <v>84</v>
      </c>
      <c r="C68" s="93" t="s">
        <v>0</v>
      </c>
      <c r="D68" s="94">
        <v>1</v>
      </c>
      <c r="E68" s="95"/>
      <c r="F68" s="96"/>
    </row>
    <row r="69" spans="1:6" s="97" customFormat="1" ht="25.5">
      <c r="A69" s="92"/>
      <c r="B69" s="91" t="s">
        <v>85</v>
      </c>
      <c r="C69" s="93" t="s">
        <v>0</v>
      </c>
      <c r="D69" s="94">
        <v>2</v>
      </c>
      <c r="E69" s="95"/>
      <c r="F69" s="96"/>
    </row>
    <row r="70" spans="1:6" s="97" customFormat="1" ht="28.5" customHeight="1">
      <c r="A70" s="92"/>
      <c r="B70" s="91" t="s">
        <v>86</v>
      </c>
      <c r="C70" s="93" t="s">
        <v>0</v>
      </c>
      <c r="D70" s="94">
        <v>11</v>
      </c>
      <c r="E70" s="95"/>
      <c r="F70" s="96"/>
    </row>
    <row r="71" spans="1:6" s="97" customFormat="1" ht="27.75" customHeight="1">
      <c r="A71" s="92"/>
      <c r="B71" s="91" t="s">
        <v>87</v>
      </c>
      <c r="C71" s="93" t="s">
        <v>0</v>
      </c>
      <c r="D71" s="94">
        <v>17</v>
      </c>
      <c r="E71" s="95"/>
      <c r="F71" s="96"/>
    </row>
    <row r="72" spans="1:6" s="97" customFormat="1" ht="76.5">
      <c r="A72" s="92"/>
      <c r="B72" s="86" t="s">
        <v>88</v>
      </c>
      <c r="C72" s="93" t="s">
        <v>3</v>
      </c>
      <c r="D72" s="93">
        <v>1</v>
      </c>
      <c r="E72" s="98"/>
      <c r="F72" s="98"/>
    </row>
    <row r="73" spans="1:6" s="97" customFormat="1" ht="12.75">
      <c r="A73" s="92"/>
      <c r="B73" s="105"/>
      <c r="C73" s="106"/>
      <c r="D73" s="106"/>
      <c r="E73" s="107"/>
      <c r="F73" s="107"/>
    </row>
    <row r="74" spans="1:6" s="97" customFormat="1" ht="12.75">
      <c r="A74" s="92"/>
      <c r="B74" s="105"/>
      <c r="C74" s="106"/>
      <c r="D74" s="106"/>
      <c r="E74" s="107"/>
      <c r="F74" s="107"/>
    </row>
    <row r="75" spans="1:6" s="97" customFormat="1" ht="12.75">
      <c r="A75" s="92"/>
      <c r="B75" s="105"/>
      <c r="C75" s="106"/>
      <c r="D75" s="106"/>
      <c r="E75" s="107"/>
      <c r="F75" s="107"/>
    </row>
    <row r="76" spans="1:6" s="97" customFormat="1" ht="25.5">
      <c r="A76" s="92" t="s">
        <v>9</v>
      </c>
      <c r="B76" s="108" t="s">
        <v>109</v>
      </c>
      <c r="C76" s="106" t="s">
        <v>3</v>
      </c>
      <c r="D76" s="106">
        <v>1</v>
      </c>
      <c r="E76" s="107"/>
      <c r="F76" s="98"/>
    </row>
    <row r="77" spans="1:6" s="97" customFormat="1" ht="12.75">
      <c r="A77" s="92"/>
      <c r="B77" s="105"/>
      <c r="C77" s="106"/>
      <c r="D77" s="106"/>
      <c r="E77" s="107"/>
      <c r="F77" s="107"/>
    </row>
    <row r="78" spans="1:6" s="97" customFormat="1" ht="12.75">
      <c r="A78" s="92"/>
      <c r="B78" s="105"/>
      <c r="C78" s="106"/>
      <c r="D78" s="106"/>
      <c r="E78" s="107"/>
      <c r="F78" s="107"/>
    </row>
    <row r="79" spans="1:12" ht="12.75">
      <c r="A79" s="88"/>
      <c r="B79" s="53"/>
      <c r="C79" s="67"/>
      <c r="D79" s="67"/>
      <c r="E79" s="67"/>
      <c r="F79" s="87"/>
      <c r="G79" s="54"/>
      <c r="H79" s="54"/>
      <c r="I79" s="54"/>
      <c r="J79" s="54"/>
      <c r="K79" s="54"/>
      <c r="L79" s="54"/>
    </row>
    <row r="80" spans="1:12" ht="12.75">
      <c r="A80" s="61" t="s">
        <v>52</v>
      </c>
      <c r="B80" s="70" t="s">
        <v>76</v>
      </c>
      <c r="C80" s="63"/>
      <c r="D80" s="64"/>
      <c r="E80" s="66"/>
      <c r="F80" s="79"/>
      <c r="G80" s="54"/>
      <c r="H80" s="54"/>
      <c r="I80" s="54"/>
      <c r="J80" s="54"/>
      <c r="K80" s="54"/>
      <c r="L80" s="54"/>
    </row>
    <row r="81" spans="1:12" ht="12.75">
      <c r="A81" s="10" t="s">
        <v>57</v>
      </c>
      <c r="B81" s="23" t="s">
        <v>44</v>
      </c>
      <c r="E81" s="65"/>
      <c r="F81" s="67"/>
      <c r="G81" s="54"/>
      <c r="H81" s="54"/>
      <c r="I81" s="54"/>
      <c r="J81" s="54"/>
      <c r="K81" s="54"/>
      <c r="L81" s="54"/>
    </row>
    <row r="82" spans="1:12" ht="12.75">
      <c r="A82" s="10"/>
      <c r="B82" s="23"/>
      <c r="E82" s="65"/>
      <c r="F82" s="67"/>
      <c r="G82" s="54"/>
      <c r="H82" s="54"/>
      <c r="I82" s="54"/>
      <c r="J82" s="54"/>
      <c r="K82" s="54"/>
      <c r="L82" s="54"/>
    </row>
    <row r="83" spans="2:12" ht="12.75">
      <c r="B83" s="69"/>
      <c r="E83" s="65"/>
      <c r="F83" s="67"/>
      <c r="G83" s="54"/>
      <c r="H83" s="54"/>
      <c r="I83" s="54"/>
      <c r="J83" s="54"/>
      <c r="K83" s="54"/>
      <c r="L83" s="54"/>
    </row>
    <row r="84" spans="1:12" ht="25.5">
      <c r="A84" s="75" t="s">
        <v>1</v>
      </c>
      <c r="B84" s="75" t="s">
        <v>62</v>
      </c>
      <c r="E84" s="65"/>
      <c r="F84" s="67"/>
      <c r="G84" s="54"/>
      <c r="H84" s="54"/>
      <c r="I84" s="54"/>
      <c r="J84" s="54"/>
      <c r="K84" s="54"/>
      <c r="L84" s="54"/>
    </row>
    <row r="85" spans="1:12" ht="12.75">
      <c r="A85" s="75"/>
      <c r="B85" s="75" t="s">
        <v>70</v>
      </c>
      <c r="C85" s="77" t="s">
        <v>0</v>
      </c>
      <c r="D85" s="9">
        <v>50</v>
      </c>
      <c r="E85" s="65"/>
      <c r="F85" s="67"/>
      <c r="G85" s="54"/>
      <c r="H85" s="54"/>
      <c r="I85" s="54"/>
      <c r="J85" s="54"/>
      <c r="K85" s="54"/>
      <c r="L85" s="54"/>
    </row>
    <row r="86" spans="2:12" ht="12.75">
      <c r="B86" s="75" t="s">
        <v>71</v>
      </c>
      <c r="C86" s="8" t="s">
        <v>0</v>
      </c>
      <c r="D86" s="8">
        <v>6</v>
      </c>
      <c r="E86" s="65"/>
      <c r="F86" s="67"/>
      <c r="G86" s="54"/>
      <c r="H86" s="54"/>
      <c r="I86" s="54"/>
      <c r="J86" s="54"/>
      <c r="K86" s="54"/>
      <c r="L86" s="54"/>
    </row>
    <row r="87" spans="2:12" ht="12.75">
      <c r="B87" s="75" t="s">
        <v>121</v>
      </c>
      <c r="C87" s="77" t="s">
        <v>0</v>
      </c>
      <c r="D87" s="8">
        <v>8</v>
      </c>
      <c r="E87" s="65"/>
      <c r="F87" s="67"/>
      <c r="G87" s="54"/>
      <c r="H87" s="54"/>
      <c r="I87" s="54"/>
      <c r="J87" s="54"/>
      <c r="K87" s="54"/>
      <c r="L87" s="54"/>
    </row>
    <row r="88" spans="2:12" ht="12.75">
      <c r="B88" s="75"/>
      <c r="C88" s="77"/>
      <c r="D88" s="8"/>
      <c r="E88" s="65"/>
      <c r="F88" s="67"/>
      <c r="G88" s="54"/>
      <c r="H88" s="54"/>
      <c r="I88" s="54"/>
      <c r="J88" s="54"/>
      <c r="K88" s="54"/>
      <c r="L88" s="54"/>
    </row>
    <row r="89" spans="4:12" ht="12.75">
      <c r="D89" s="8"/>
      <c r="E89" s="65"/>
      <c r="F89" s="67"/>
      <c r="G89" s="54"/>
      <c r="H89" s="54"/>
      <c r="I89" s="54"/>
      <c r="J89" s="54"/>
      <c r="K89" s="54"/>
      <c r="L89" s="54"/>
    </row>
    <row r="90" spans="1:12" ht="12.75">
      <c r="A90" s="76" t="s">
        <v>4</v>
      </c>
      <c r="B90" s="76" t="s">
        <v>66</v>
      </c>
      <c r="C90" s="22"/>
      <c r="D90" s="32"/>
      <c r="E90" s="67"/>
      <c r="F90" s="67"/>
      <c r="G90" s="54"/>
      <c r="H90" s="54"/>
      <c r="I90" s="54"/>
      <c r="J90" s="54"/>
      <c r="K90" s="54"/>
      <c r="L90" s="54"/>
    </row>
    <row r="91" spans="1:12" ht="12.75">
      <c r="A91" s="24"/>
      <c r="B91" s="76" t="s">
        <v>72</v>
      </c>
      <c r="C91" s="22" t="s">
        <v>0</v>
      </c>
      <c r="D91" s="32">
        <v>20</v>
      </c>
      <c r="E91" s="67"/>
      <c r="F91" s="67"/>
      <c r="G91" s="54"/>
      <c r="H91" s="54"/>
      <c r="I91" s="54"/>
      <c r="J91" s="54"/>
      <c r="K91" s="54"/>
      <c r="L91" s="54"/>
    </row>
    <row r="92" spans="1:12" ht="12.75">
      <c r="A92" s="24"/>
      <c r="B92" s="82" t="s">
        <v>73</v>
      </c>
      <c r="C92" s="83" t="s">
        <v>0</v>
      </c>
      <c r="D92" s="32">
        <v>15</v>
      </c>
      <c r="E92" s="67"/>
      <c r="F92" s="67"/>
      <c r="G92" s="54"/>
      <c r="H92" s="54"/>
      <c r="I92" s="54"/>
      <c r="J92" s="54"/>
      <c r="K92" s="54"/>
      <c r="L92" s="54"/>
    </row>
    <row r="93" spans="1:12" ht="12.75">
      <c r="A93" s="24"/>
      <c r="B93" s="82" t="s">
        <v>74</v>
      </c>
      <c r="C93" s="83" t="s">
        <v>0</v>
      </c>
      <c r="D93" s="32">
        <v>2</v>
      </c>
      <c r="E93" s="67"/>
      <c r="F93" s="67"/>
      <c r="G93" s="54"/>
      <c r="H93" s="54"/>
      <c r="I93" s="54"/>
      <c r="J93" s="54"/>
      <c r="K93" s="54"/>
      <c r="L93" s="54"/>
    </row>
    <row r="94" spans="1:12" ht="12.75">
      <c r="A94" s="24"/>
      <c r="B94" s="82" t="s">
        <v>122</v>
      </c>
      <c r="C94" s="83" t="s">
        <v>0</v>
      </c>
      <c r="D94" s="32">
        <v>2</v>
      </c>
      <c r="E94" s="67"/>
      <c r="F94" s="67"/>
      <c r="G94" s="54"/>
      <c r="H94" s="54"/>
      <c r="I94" s="54"/>
      <c r="J94" s="54"/>
      <c r="K94" s="54"/>
      <c r="L94" s="54"/>
    </row>
    <row r="95" spans="4:12" ht="12.75">
      <c r="D95" s="8"/>
      <c r="E95" s="65"/>
      <c r="F95" s="67"/>
      <c r="G95" s="54"/>
      <c r="H95" s="54"/>
      <c r="I95" s="54"/>
      <c r="J95" s="54"/>
      <c r="K95" s="54"/>
      <c r="L95" s="54"/>
    </row>
    <row r="96" spans="4:12" ht="12.75">
      <c r="D96" s="8"/>
      <c r="E96" s="65"/>
      <c r="F96" s="67"/>
      <c r="G96" s="54"/>
      <c r="H96" s="54"/>
      <c r="I96" s="54"/>
      <c r="J96" s="54"/>
      <c r="K96" s="54"/>
      <c r="L96" s="54"/>
    </row>
    <row r="97" spans="1:12" ht="25.5">
      <c r="A97" s="75" t="s">
        <v>8</v>
      </c>
      <c r="B97" s="75" t="s">
        <v>133</v>
      </c>
      <c r="E97" s="65"/>
      <c r="F97" s="67"/>
      <c r="G97" s="54"/>
      <c r="H97" s="54"/>
      <c r="I97" s="54"/>
      <c r="J97" s="54"/>
      <c r="K97" s="54"/>
      <c r="L97" s="54"/>
    </row>
    <row r="98" spans="2:12" ht="12.75">
      <c r="B98" s="75" t="s">
        <v>112</v>
      </c>
      <c r="C98" s="8" t="s">
        <v>2</v>
      </c>
      <c r="D98" s="8">
        <v>450</v>
      </c>
      <c r="E98" s="65"/>
      <c r="F98" s="67"/>
      <c r="G98" s="54"/>
      <c r="H98" s="109"/>
      <c r="I98" s="54"/>
      <c r="J98" s="54"/>
      <c r="K98" s="54"/>
      <c r="L98" s="54"/>
    </row>
    <row r="99" spans="1:12" ht="12.75">
      <c r="A99" s="75"/>
      <c r="B99" s="75" t="s">
        <v>111</v>
      </c>
      <c r="C99" s="77" t="s">
        <v>2</v>
      </c>
      <c r="D99" s="78">
        <v>60</v>
      </c>
      <c r="E99" s="65"/>
      <c r="F99" s="67"/>
      <c r="G99" s="54"/>
      <c r="H99" s="54"/>
      <c r="I99" s="54"/>
      <c r="J99" s="54"/>
      <c r="K99" s="54"/>
      <c r="L99" s="54"/>
    </row>
    <row r="100" spans="1:12" ht="12.75">
      <c r="A100" s="75"/>
      <c r="B100" s="75" t="s">
        <v>110</v>
      </c>
      <c r="C100" s="77" t="s">
        <v>2</v>
      </c>
      <c r="D100" s="9">
        <v>500</v>
      </c>
      <c r="E100" s="65"/>
      <c r="F100" s="67"/>
      <c r="G100" s="54"/>
      <c r="H100" s="54"/>
      <c r="I100" s="54"/>
      <c r="J100" s="54"/>
      <c r="K100" s="54"/>
      <c r="L100" s="54"/>
    </row>
    <row r="101" spans="1:12" ht="12.75">
      <c r="A101" s="75"/>
      <c r="B101" s="75"/>
      <c r="C101" s="77"/>
      <c r="E101" s="65"/>
      <c r="F101" s="67"/>
      <c r="G101" s="54"/>
      <c r="H101" s="54"/>
      <c r="I101" s="54"/>
      <c r="J101" s="54"/>
      <c r="K101" s="54"/>
      <c r="L101" s="54"/>
    </row>
    <row r="102" spans="1:12" ht="12.75">
      <c r="A102" s="75"/>
      <c r="B102" s="75"/>
      <c r="C102" s="77"/>
      <c r="E102" s="65"/>
      <c r="F102" s="67"/>
      <c r="G102" s="54"/>
      <c r="H102" s="54"/>
      <c r="I102" s="54"/>
      <c r="J102" s="54"/>
      <c r="K102" s="54"/>
      <c r="L102" s="54"/>
    </row>
    <row r="103" spans="1:12" ht="12.75">
      <c r="A103" s="61" t="s">
        <v>57</v>
      </c>
      <c r="B103" s="61" t="s">
        <v>45</v>
      </c>
      <c r="C103" s="63"/>
      <c r="D103" s="64"/>
      <c r="E103" s="66"/>
      <c r="F103" s="79"/>
      <c r="G103" s="54"/>
      <c r="H103" s="54"/>
      <c r="I103" s="54"/>
      <c r="J103" s="54"/>
      <c r="K103" s="54"/>
      <c r="L103" s="54"/>
    </row>
    <row r="104" spans="1:12" ht="12.75">
      <c r="A104" s="10" t="s">
        <v>108</v>
      </c>
      <c r="B104" s="23" t="s">
        <v>46</v>
      </c>
      <c r="E104" s="65"/>
      <c r="F104" s="65"/>
      <c r="G104" s="54"/>
      <c r="H104" s="54"/>
      <c r="I104" s="54"/>
      <c r="J104" s="54"/>
      <c r="K104" s="54"/>
      <c r="L104" s="54"/>
    </row>
    <row r="105" spans="1:12" ht="12.75">
      <c r="A105" s="10"/>
      <c r="B105" s="23"/>
      <c r="E105" s="65"/>
      <c r="F105" s="65"/>
      <c r="G105" s="54"/>
      <c r="H105" s="54"/>
      <c r="I105" s="54"/>
      <c r="J105" s="54"/>
      <c r="K105" s="54"/>
      <c r="L105" s="54"/>
    </row>
    <row r="106" spans="1:12" ht="12.75">
      <c r="A106" s="10"/>
      <c r="B106" s="69"/>
      <c r="E106" s="65"/>
      <c r="F106" s="65"/>
      <c r="G106" s="54"/>
      <c r="H106" s="54"/>
      <c r="I106" s="54"/>
      <c r="J106" s="54"/>
      <c r="K106" s="54"/>
      <c r="L106" s="54"/>
    </row>
    <row r="107" spans="1:6" s="97" customFormat="1" ht="25.5">
      <c r="A107" s="92" t="s">
        <v>1</v>
      </c>
      <c r="B107" s="92" t="s">
        <v>93</v>
      </c>
      <c r="C107" s="93"/>
      <c r="D107" s="93"/>
      <c r="E107" s="98"/>
      <c r="F107" s="98"/>
    </row>
    <row r="108" spans="1:6" s="97" customFormat="1" ht="12.75">
      <c r="A108" s="92"/>
      <c r="B108" s="92" t="s">
        <v>91</v>
      </c>
      <c r="C108" s="93" t="s">
        <v>0</v>
      </c>
      <c r="D108" s="93">
        <v>105</v>
      </c>
      <c r="E108" s="98"/>
      <c r="F108" s="98"/>
    </row>
    <row r="109" spans="1:6" s="97" customFormat="1" ht="12.75">
      <c r="A109" s="92"/>
      <c r="B109" s="92" t="s">
        <v>92</v>
      </c>
      <c r="C109" s="93" t="s">
        <v>0</v>
      </c>
      <c r="D109" s="93">
        <v>1</v>
      </c>
      <c r="E109" s="98"/>
      <c r="F109" s="98"/>
    </row>
    <row r="110" spans="1:12" ht="12.75">
      <c r="A110" s="10"/>
      <c r="B110" s="84"/>
      <c r="C110" s="83"/>
      <c r="D110" s="32"/>
      <c r="E110" s="67"/>
      <c r="F110" s="98"/>
      <c r="G110" s="54"/>
      <c r="H110" s="54"/>
      <c r="I110" s="54"/>
      <c r="J110" s="54"/>
      <c r="K110" s="54"/>
      <c r="L110" s="54"/>
    </row>
    <row r="111" spans="1:12" ht="12.75">
      <c r="A111" s="10"/>
      <c r="B111" s="84"/>
      <c r="C111" s="83"/>
      <c r="D111" s="32"/>
      <c r="E111" s="67"/>
      <c r="F111" s="98"/>
      <c r="G111" s="54"/>
      <c r="H111" s="54"/>
      <c r="I111" s="54"/>
      <c r="J111" s="54"/>
      <c r="K111" s="54"/>
      <c r="L111" s="54"/>
    </row>
    <row r="112" spans="1:12" ht="25.5">
      <c r="A112" s="75" t="s">
        <v>4</v>
      </c>
      <c r="B112" s="76" t="s">
        <v>101</v>
      </c>
      <c r="C112" s="83" t="s">
        <v>0</v>
      </c>
      <c r="D112" s="32">
        <v>13</v>
      </c>
      <c r="E112" s="67"/>
      <c r="F112" s="98"/>
      <c r="G112" s="54"/>
      <c r="H112" s="54"/>
      <c r="I112" s="54"/>
      <c r="J112" s="54"/>
      <c r="K112" s="54"/>
      <c r="L112" s="54"/>
    </row>
    <row r="113" spans="1:12" ht="25.5">
      <c r="A113" s="10"/>
      <c r="B113" s="76" t="s">
        <v>102</v>
      </c>
      <c r="C113" s="83"/>
      <c r="D113" s="32"/>
      <c r="E113" s="67"/>
      <c r="F113" s="67"/>
      <c r="G113" s="54"/>
      <c r="H113" s="54"/>
      <c r="I113" s="54"/>
      <c r="J113" s="54"/>
      <c r="K113" s="54"/>
      <c r="L113" s="54"/>
    </row>
    <row r="114" spans="1:12" ht="12.75">
      <c r="A114" s="10"/>
      <c r="B114" s="84"/>
      <c r="C114" s="83"/>
      <c r="D114" s="32"/>
      <c r="E114" s="67"/>
      <c r="F114" s="67"/>
      <c r="G114" s="54"/>
      <c r="H114" s="54"/>
      <c r="I114" s="54"/>
      <c r="J114" s="54"/>
      <c r="K114" s="54"/>
      <c r="L114" s="54"/>
    </row>
    <row r="115" spans="1:12" ht="12.75">
      <c r="A115" s="24"/>
      <c r="B115" s="76"/>
      <c r="C115" s="22"/>
      <c r="D115" s="32"/>
      <c r="E115" s="67"/>
      <c r="F115" s="67"/>
      <c r="G115" s="54"/>
      <c r="H115" s="54"/>
      <c r="I115" s="54"/>
      <c r="J115" s="54"/>
      <c r="K115" s="54"/>
      <c r="L115" s="54"/>
    </row>
    <row r="116" spans="1:12" ht="25.5">
      <c r="A116" s="75" t="s">
        <v>8</v>
      </c>
      <c r="B116" s="75" t="s">
        <v>124</v>
      </c>
      <c r="E116" s="65"/>
      <c r="F116" s="65"/>
      <c r="G116" s="54"/>
      <c r="H116" s="54"/>
      <c r="I116" s="54"/>
      <c r="J116" s="54"/>
      <c r="K116" s="54"/>
      <c r="L116" s="54"/>
    </row>
    <row r="117" spans="2:12" ht="12.75">
      <c r="B117" s="75" t="s">
        <v>104</v>
      </c>
      <c r="C117" s="8" t="s">
        <v>2</v>
      </c>
      <c r="D117" s="8">
        <v>250</v>
      </c>
      <c r="E117" s="65"/>
      <c r="F117" s="65"/>
      <c r="G117" s="54"/>
      <c r="H117" s="54"/>
      <c r="I117" s="54"/>
      <c r="J117" s="54"/>
      <c r="K117" s="54"/>
      <c r="L117" s="54"/>
    </row>
    <row r="118" spans="2:12" ht="12.75">
      <c r="B118" s="75" t="s">
        <v>132</v>
      </c>
      <c r="C118" s="77" t="s">
        <v>2</v>
      </c>
      <c r="D118" s="9">
        <v>3</v>
      </c>
      <c r="E118" s="65"/>
      <c r="F118" s="65"/>
      <c r="G118" s="54"/>
      <c r="H118" s="54"/>
      <c r="I118" s="54"/>
      <c r="J118" s="54"/>
      <c r="K118" s="54"/>
      <c r="L118" s="54"/>
    </row>
    <row r="119" spans="2:12" ht="12.75">
      <c r="B119" s="75"/>
      <c r="C119" s="77"/>
      <c r="E119" s="65"/>
      <c r="F119" s="65"/>
      <c r="G119" s="54"/>
      <c r="H119" s="54"/>
      <c r="I119" s="54"/>
      <c r="J119" s="54"/>
      <c r="K119" s="54"/>
      <c r="L119" s="54"/>
    </row>
    <row r="120" spans="5:12" ht="12.75">
      <c r="E120" s="65"/>
      <c r="F120" s="65"/>
      <c r="G120" s="54"/>
      <c r="H120" s="54"/>
      <c r="I120" s="54"/>
      <c r="J120" s="54"/>
      <c r="K120" s="54"/>
      <c r="L120" s="54"/>
    </row>
    <row r="121" spans="1:12" ht="38.25">
      <c r="A121" s="75" t="s">
        <v>9</v>
      </c>
      <c r="B121" s="75" t="s">
        <v>113</v>
      </c>
      <c r="C121" s="77" t="s">
        <v>0</v>
      </c>
      <c r="D121" s="9">
        <v>11</v>
      </c>
      <c r="E121" s="65"/>
      <c r="F121" s="65"/>
      <c r="G121" s="54"/>
      <c r="H121" s="54"/>
      <c r="I121" s="54"/>
      <c r="J121" s="54"/>
      <c r="K121" s="54"/>
      <c r="L121" s="54"/>
    </row>
    <row r="122" spans="2:12" ht="12.75">
      <c r="B122" s="75"/>
      <c r="E122" s="65"/>
      <c r="F122" s="65"/>
      <c r="G122" s="54"/>
      <c r="H122" s="54"/>
      <c r="I122" s="54"/>
      <c r="J122" s="54"/>
      <c r="K122" s="54"/>
      <c r="L122" s="54"/>
    </row>
    <row r="123" spans="2:12" ht="12.75">
      <c r="B123" s="75"/>
      <c r="E123" s="65"/>
      <c r="F123" s="65"/>
      <c r="G123" s="54"/>
      <c r="H123" s="54"/>
      <c r="I123" s="54"/>
      <c r="J123" s="54"/>
      <c r="K123" s="54"/>
      <c r="L123" s="54"/>
    </row>
    <row r="124" spans="1:12" ht="39" customHeight="1">
      <c r="A124" s="75" t="s">
        <v>10</v>
      </c>
      <c r="B124" s="75" t="s">
        <v>114</v>
      </c>
      <c r="C124" s="77" t="s">
        <v>0</v>
      </c>
      <c r="D124" s="9">
        <v>23</v>
      </c>
      <c r="E124" s="65"/>
      <c r="F124" s="65"/>
      <c r="G124" s="54"/>
      <c r="H124" s="54"/>
      <c r="I124" s="54"/>
      <c r="J124" s="54"/>
      <c r="K124" s="54"/>
      <c r="L124" s="54"/>
    </row>
    <row r="125" spans="1:12" ht="12.75">
      <c r="A125" s="75"/>
      <c r="B125" s="75"/>
      <c r="C125" s="77"/>
      <c r="E125" s="65"/>
      <c r="F125" s="65"/>
      <c r="G125" s="54"/>
      <c r="H125" s="54"/>
      <c r="I125" s="54"/>
      <c r="J125" s="54"/>
      <c r="K125" s="54"/>
      <c r="L125" s="54"/>
    </row>
    <row r="126" spans="1:12" ht="12.75">
      <c r="A126" s="75"/>
      <c r="B126" s="75"/>
      <c r="C126" s="77"/>
      <c r="E126" s="65"/>
      <c r="F126" s="65"/>
      <c r="G126" s="54"/>
      <c r="H126" s="54"/>
      <c r="I126" s="54"/>
      <c r="J126" s="54"/>
      <c r="K126" s="54"/>
      <c r="L126" s="54"/>
    </row>
    <row r="127" spans="1:12" ht="38.25">
      <c r="A127" s="75" t="s">
        <v>11</v>
      </c>
      <c r="B127" s="75" t="s">
        <v>115</v>
      </c>
      <c r="C127" s="77" t="s">
        <v>0</v>
      </c>
      <c r="D127" s="9">
        <v>1</v>
      </c>
      <c r="E127" s="65"/>
      <c r="F127" s="65"/>
      <c r="G127" s="54"/>
      <c r="H127" s="54"/>
      <c r="I127" s="54"/>
      <c r="J127" s="54"/>
      <c r="K127" s="54"/>
      <c r="L127" s="54"/>
    </row>
    <row r="128" spans="1:12" ht="12.75">
      <c r="A128" s="75"/>
      <c r="B128" s="75"/>
      <c r="C128" s="77"/>
      <c r="E128" s="65"/>
      <c r="F128" s="65"/>
      <c r="G128" s="54"/>
      <c r="H128" s="54"/>
      <c r="I128" s="54"/>
      <c r="J128" s="54"/>
      <c r="K128" s="54"/>
      <c r="L128" s="54"/>
    </row>
    <row r="129" spans="1:12" ht="12.75">
      <c r="A129" s="75"/>
      <c r="B129" s="75"/>
      <c r="C129" s="77"/>
      <c r="E129" s="65"/>
      <c r="F129" s="65"/>
      <c r="G129" s="54"/>
      <c r="H129" s="54"/>
      <c r="I129" s="54"/>
      <c r="J129" s="54"/>
      <c r="K129" s="54"/>
      <c r="L129" s="54"/>
    </row>
    <row r="130" spans="1:12" ht="38.25">
      <c r="A130" s="75" t="s">
        <v>12</v>
      </c>
      <c r="B130" s="75" t="s">
        <v>116</v>
      </c>
      <c r="C130" s="77" t="s">
        <v>0</v>
      </c>
      <c r="D130" s="9">
        <v>1</v>
      </c>
      <c r="E130" s="65"/>
      <c r="F130" s="65"/>
      <c r="G130" s="54"/>
      <c r="H130" s="54"/>
      <c r="I130" s="54"/>
      <c r="J130" s="54"/>
      <c r="K130" s="54"/>
      <c r="L130" s="54"/>
    </row>
    <row r="131" spans="1:12" ht="12.75">
      <c r="A131" s="75"/>
      <c r="B131" s="75"/>
      <c r="C131" s="77"/>
      <c r="E131" s="65"/>
      <c r="F131" s="65"/>
      <c r="G131" s="54"/>
      <c r="H131" s="54"/>
      <c r="I131" s="54"/>
      <c r="J131" s="54"/>
      <c r="K131" s="54"/>
      <c r="L131" s="54"/>
    </row>
    <row r="132" spans="2:12" ht="12.75">
      <c r="B132" s="75"/>
      <c r="E132" s="65"/>
      <c r="F132" s="65"/>
      <c r="G132" s="54"/>
      <c r="H132" s="54"/>
      <c r="I132" s="54"/>
      <c r="J132" s="54"/>
      <c r="K132" s="54"/>
      <c r="L132" s="54"/>
    </row>
    <row r="133" spans="1:12" ht="38.25">
      <c r="A133" s="75" t="s">
        <v>63</v>
      </c>
      <c r="B133" s="75" t="s">
        <v>119</v>
      </c>
      <c r="C133" s="77" t="s">
        <v>0</v>
      </c>
      <c r="D133" s="9">
        <v>2</v>
      </c>
      <c r="E133" s="65"/>
      <c r="F133" s="65"/>
      <c r="G133" s="54"/>
      <c r="H133" s="54"/>
      <c r="I133" s="54"/>
      <c r="J133" s="54"/>
      <c r="K133" s="54"/>
      <c r="L133" s="54"/>
    </row>
    <row r="134" spans="2:12" ht="12.75">
      <c r="B134" s="75"/>
      <c r="E134" s="65"/>
      <c r="F134" s="65"/>
      <c r="G134" s="54"/>
      <c r="H134" s="54"/>
      <c r="I134" s="54"/>
      <c r="J134" s="54"/>
      <c r="K134" s="54"/>
      <c r="L134" s="54"/>
    </row>
    <row r="135" spans="2:12" ht="12.75">
      <c r="B135" s="75"/>
      <c r="E135" s="65"/>
      <c r="F135" s="65"/>
      <c r="G135" s="54"/>
      <c r="H135" s="54"/>
      <c r="I135" s="54"/>
      <c r="J135" s="54"/>
      <c r="K135" s="54"/>
      <c r="L135" s="54"/>
    </row>
    <row r="136" spans="1:12" ht="25.5">
      <c r="A136" s="75" t="s">
        <v>64</v>
      </c>
      <c r="B136" s="75" t="s">
        <v>123</v>
      </c>
      <c r="C136" s="77" t="s">
        <v>0</v>
      </c>
      <c r="D136" s="9">
        <v>1</v>
      </c>
      <c r="E136" s="65"/>
      <c r="F136" s="65"/>
      <c r="G136" s="54"/>
      <c r="H136" s="54"/>
      <c r="I136" s="54"/>
      <c r="J136" s="54"/>
      <c r="K136" s="54"/>
      <c r="L136" s="54"/>
    </row>
    <row r="137" spans="2:12" ht="12.75">
      <c r="B137" s="75"/>
      <c r="E137" s="65"/>
      <c r="F137" s="65"/>
      <c r="G137" s="54"/>
      <c r="H137" s="54"/>
      <c r="I137" s="54"/>
      <c r="J137" s="54"/>
      <c r="K137" s="54"/>
      <c r="L137" s="54"/>
    </row>
    <row r="138" spans="2:12" ht="12.75">
      <c r="B138" s="75"/>
      <c r="E138" s="65"/>
      <c r="F138" s="65"/>
      <c r="G138" s="54"/>
      <c r="H138" s="54"/>
      <c r="I138" s="54"/>
      <c r="J138" s="54"/>
      <c r="K138" s="54"/>
      <c r="L138" s="54"/>
    </row>
    <row r="139" spans="1:12" ht="51.75" customHeight="1">
      <c r="A139" s="75" t="s">
        <v>65</v>
      </c>
      <c r="B139" s="7" t="s">
        <v>58</v>
      </c>
      <c r="F139" s="65"/>
      <c r="G139" s="54"/>
      <c r="H139" s="54"/>
      <c r="I139" s="54"/>
      <c r="J139" s="54"/>
      <c r="K139" s="54"/>
      <c r="L139" s="54"/>
    </row>
    <row r="140" spans="2:12" ht="12.75">
      <c r="B140" s="7" t="s">
        <v>53</v>
      </c>
      <c r="C140" s="8" t="s">
        <v>2</v>
      </c>
      <c r="D140" s="8">
        <v>30</v>
      </c>
      <c r="E140" s="19"/>
      <c r="F140" s="65"/>
      <c r="G140" s="54"/>
      <c r="H140" s="54"/>
      <c r="I140" s="54"/>
      <c r="J140" s="54"/>
      <c r="K140" s="54"/>
      <c r="L140" s="54"/>
    </row>
    <row r="141" spans="2:12" ht="12.75">
      <c r="B141" s="7" t="s">
        <v>54</v>
      </c>
      <c r="C141" s="8" t="s">
        <v>2</v>
      </c>
      <c r="D141" s="8">
        <v>50</v>
      </c>
      <c r="E141" s="19"/>
      <c r="F141" s="65"/>
      <c r="G141" s="54"/>
      <c r="H141" s="54"/>
      <c r="I141" s="54"/>
      <c r="J141" s="54"/>
      <c r="K141" s="54"/>
      <c r="L141" s="54"/>
    </row>
    <row r="142" spans="2:12" ht="12.75">
      <c r="B142" s="7" t="s">
        <v>55</v>
      </c>
      <c r="C142" s="8" t="s">
        <v>2</v>
      </c>
      <c r="D142" s="8">
        <v>30</v>
      </c>
      <c r="E142" s="19"/>
      <c r="F142" s="65"/>
      <c r="G142" s="54"/>
      <c r="H142" s="54"/>
      <c r="I142" s="54"/>
      <c r="J142" s="54"/>
      <c r="K142" s="54"/>
      <c r="L142" s="54"/>
    </row>
    <row r="143" spans="2:12" ht="12.75">
      <c r="B143" s="24" t="s">
        <v>56</v>
      </c>
      <c r="C143" s="22" t="s">
        <v>0</v>
      </c>
      <c r="D143" s="22">
        <v>2</v>
      </c>
      <c r="E143" s="19"/>
      <c r="F143" s="65"/>
      <c r="G143" s="54"/>
      <c r="H143" s="54"/>
      <c r="I143" s="54"/>
      <c r="J143" s="54"/>
      <c r="K143" s="54"/>
      <c r="L143" s="54"/>
    </row>
    <row r="144" spans="2:12" ht="12.75">
      <c r="B144" s="21"/>
      <c r="C144" s="22"/>
      <c r="D144" s="22"/>
      <c r="E144" s="51"/>
      <c r="F144" s="65"/>
      <c r="G144" s="54"/>
      <c r="H144" s="54"/>
      <c r="I144" s="54"/>
      <c r="J144" s="54"/>
      <c r="K144" s="54"/>
      <c r="L144" s="54"/>
    </row>
    <row r="145" spans="2:12" ht="12.75">
      <c r="B145" s="62"/>
      <c r="D145" s="22"/>
      <c r="E145" s="51"/>
      <c r="F145" s="65"/>
      <c r="G145" s="54"/>
      <c r="H145" s="54"/>
      <c r="I145" s="54"/>
      <c r="J145" s="54"/>
      <c r="K145" s="54"/>
      <c r="L145" s="54"/>
    </row>
    <row r="146" spans="1:12" ht="63.75">
      <c r="A146" s="75" t="s">
        <v>67</v>
      </c>
      <c r="B146" s="104" t="s">
        <v>120</v>
      </c>
      <c r="C146" s="77" t="s">
        <v>0</v>
      </c>
      <c r="D146" s="22">
        <v>1</v>
      </c>
      <c r="E146" s="51"/>
      <c r="F146" s="19"/>
      <c r="G146" s="54"/>
      <c r="H146" s="54"/>
      <c r="I146" s="54"/>
      <c r="J146" s="54"/>
      <c r="K146" s="54"/>
      <c r="L146" s="54"/>
    </row>
    <row r="147" spans="2:12" ht="12.75">
      <c r="B147" s="62"/>
      <c r="D147" s="22"/>
      <c r="E147" s="51"/>
      <c r="F147" s="19"/>
      <c r="G147" s="54"/>
      <c r="H147" s="54"/>
      <c r="I147" s="54"/>
      <c r="J147" s="54"/>
      <c r="K147" s="54"/>
      <c r="L147" s="54"/>
    </row>
    <row r="148" spans="2:12" ht="12.75">
      <c r="B148" s="62"/>
      <c r="D148" s="22"/>
      <c r="E148" s="51"/>
      <c r="F148" s="19"/>
      <c r="G148" s="54"/>
      <c r="H148" s="54"/>
      <c r="I148" s="54"/>
      <c r="J148" s="54"/>
      <c r="K148" s="54"/>
      <c r="L148" s="54"/>
    </row>
    <row r="149" spans="1:12" ht="12.75">
      <c r="A149" s="75" t="s">
        <v>68</v>
      </c>
      <c r="B149" s="75" t="s">
        <v>103</v>
      </c>
      <c r="D149" s="8"/>
      <c r="E149" s="65"/>
      <c r="F149" s="65"/>
      <c r="G149" s="54"/>
      <c r="H149" s="54"/>
      <c r="I149" s="54"/>
      <c r="J149" s="54"/>
      <c r="K149" s="54"/>
      <c r="L149" s="54"/>
    </row>
    <row r="150" spans="1:12" ht="12.75">
      <c r="A150" s="75"/>
      <c r="B150" s="103" t="s">
        <v>107</v>
      </c>
      <c r="C150" s="77" t="s">
        <v>2</v>
      </c>
      <c r="D150" s="77">
        <v>360</v>
      </c>
      <c r="E150" s="65"/>
      <c r="F150" s="19"/>
      <c r="G150" s="54"/>
      <c r="H150" s="54"/>
      <c r="I150" s="54"/>
      <c r="J150" s="54"/>
      <c r="K150" s="54"/>
      <c r="L150" s="54"/>
    </row>
    <row r="151" spans="1:12" ht="12.75">
      <c r="A151" s="75"/>
      <c r="B151" s="103" t="s">
        <v>105</v>
      </c>
      <c r="C151" s="77" t="s">
        <v>2</v>
      </c>
      <c r="D151" s="77">
        <v>150</v>
      </c>
      <c r="E151" s="65"/>
      <c r="F151" s="19"/>
      <c r="G151" s="54"/>
      <c r="H151" s="54"/>
      <c r="I151" s="110"/>
      <c r="J151" s="54"/>
      <c r="K151" s="54"/>
      <c r="L151" s="54"/>
    </row>
    <row r="152" spans="1:12" ht="12.75">
      <c r="A152" s="75"/>
      <c r="B152" s="103" t="s">
        <v>106</v>
      </c>
      <c r="C152" s="77" t="s">
        <v>2</v>
      </c>
      <c r="D152" s="77">
        <v>50</v>
      </c>
      <c r="E152" s="65"/>
      <c r="F152" s="19"/>
      <c r="G152" s="54"/>
      <c r="H152" s="54"/>
      <c r="I152" s="110"/>
      <c r="J152" s="54"/>
      <c r="K152" s="54"/>
      <c r="L152" s="54"/>
    </row>
    <row r="153" spans="1:12" ht="12.75">
      <c r="A153" s="75"/>
      <c r="D153" s="8"/>
      <c r="E153" s="65"/>
      <c r="F153" s="65"/>
      <c r="G153" s="54"/>
      <c r="H153" s="54"/>
      <c r="I153" s="54"/>
      <c r="J153" s="54"/>
      <c r="K153" s="54"/>
      <c r="L153" s="54"/>
    </row>
    <row r="154" spans="1:12" ht="12.75">
      <c r="A154" s="75"/>
      <c r="D154" s="8"/>
      <c r="E154" s="65"/>
      <c r="F154" s="65"/>
      <c r="G154" s="54"/>
      <c r="H154" s="54"/>
      <c r="I154" s="54"/>
      <c r="J154" s="54"/>
      <c r="K154" s="54"/>
      <c r="L154" s="54"/>
    </row>
    <row r="155" spans="1:12" ht="38.25">
      <c r="A155" s="75" t="s">
        <v>69</v>
      </c>
      <c r="B155" s="75" t="s">
        <v>125</v>
      </c>
      <c r="C155" s="77" t="s">
        <v>0</v>
      </c>
      <c r="D155" s="8">
        <v>3</v>
      </c>
      <c r="E155" s="65"/>
      <c r="F155" s="19"/>
      <c r="G155" s="54"/>
      <c r="H155" s="54"/>
      <c r="I155" s="54"/>
      <c r="J155" s="54"/>
      <c r="K155" s="54"/>
      <c r="L155" s="54"/>
    </row>
    <row r="156" spans="1:12" ht="12.75">
      <c r="A156" s="75"/>
      <c r="D156" s="8"/>
      <c r="E156" s="65"/>
      <c r="F156" s="65"/>
      <c r="G156" s="54"/>
      <c r="H156" s="54"/>
      <c r="I156" s="54"/>
      <c r="J156" s="54"/>
      <c r="K156" s="54"/>
      <c r="L156" s="54"/>
    </row>
    <row r="157" spans="1:12" ht="12.75">
      <c r="A157" s="75"/>
      <c r="D157" s="8"/>
      <c r="E157" s="65"/>
      <c r="F157" s="65"/>
      <c r="G157" s="54"/>
      <c r="H157" s="54"/>
      <c r="I157" s="54"/>
      <c r="J157" s="54"/>
      <c r="K157" s="54"/>
      <c r="L157" s="54"/>
    </row>
    <row r="158" spans="1:12" ht="12.75">
      <c r="A158" s="75"/>
      <c r="B158" s="75"/>
      <c r="C158" s="77"/>
      <c r="D158" s="8"/>
      <c r="E158" s="65"/>
      <c r="F158" s="19"/>
      <c r="G158" s="54"/>
      <c r="H158" s="54"/>
      <c r="I158" s="54"/>
      <c r="J158" s="54"/>
      <c r="K158" s="54"/>
      <c r="L158" s="54"/>
    </row>
    <row r="159" spans="1:12" ht="12.75">
      <c r="A159" s="61" t="s">
        <v>108</v>
      </c>
      <c r="B159" s="70" t="s">
        <v>47</v>
      </c>
      <c r="C159" s="70"/>
      <c r="D159" s="70"/>
      <c r="E159" s="71"/>
      <c r="F159" s="79"/>
      <c r="G159" s="54"/>
      <c r="H159" s="54"/>
      <c r="I159" s="54"/>
      <c r="J159" s="54"/>
      <c r="K159" s="54"/>
      <c r="L159" s="54"/>
    </row>
    <row r="160" spans="1:12" ht="12.75">
      <c r="A160" s="10" t="s">
        <v>13</v>
      </c>
      <c r="B160" s="10" t="s">
        <v>14</v>
      </c>
      <c r="E160" s="65"/>
      <c r="F160" s="65"/>
      <c r="G160" s="54"/>
      <c r="H160" s="54"/>
      <c r="I160" s="54"/>
      <c r="J160" s="54"/>
      <c r="K160" s="54"/>
      <c r="L160" s="54"/>
    </row>
    <row r="161" spans="1:12" ht="12.75">
      <c r="A161" s="10"/>
      <c r="B161" s="10"/>
      <c r="E161" s="65"/>
      <c r="F161" s="65"/>
      <c r="G161" s="54"/>
      <c r="H161" s="54"/>
      <c r="I161" s="54"/>
      <c r="J161" s="54"/>
      <c r="K161" s="54"/>
      <c r="L161" s="54"/>
    </row>
    <row r="162" spans="5:12" ht="12.75">
      <c r="E162" s="65"/>
      <c r="F162" s="65"/>
      <c r="G162" s="54"/>
      <c r="H162" s="54"/>
      <c r="I162" s="54"/>
      <c r="J162" s="54"/>
      <c r="K162" s="54"/>
      <c r="L162" s="54"/>
    </row>
    <row r="163" spans="1:12" ht="51">
      <c r="A163" s="75" t="s">
        <v>1</v>
      </c>
      <c r="B163" s="7" t="s">
        <v>15</v>
      </c>
      <c r="C163" s="8" t="s">
        <v>3</v>
      </c>
      <c r="D163" s="8">
        <v>1</v>
      </c>
      <c r="E163" s="65"/>
      <c r="F163" s="65"/>
      <c r="G163" s="54"/>
      <c r="H163" s="54"/>
      <c r="I163" s="54"/>
      <c r="J163" s="54"/>
      <c r="K163" s="54"/>
      <c r="L163" s="54"/>
    </row>
    <row r="164" spans="4:12" ht="12.75">
      <c r="D164" s="8"/>
      <c r="E164" s="65"/>
      <c r="F164" s="65"/>
      <c r="G164" s="54"/>
      <c r="H164" s="54"/>
      <c r="I164" s="54"/>
      <c r="J164" s="54"/>
      <c r="K164" s="54"/>
      <c r="L164" s="54"/>
    </row>
    <row r="165" spans="4:12" ht="12.75">
      <c r="D165" s="8"/>
      <c r="E165" s="65"/>
      <c r="F165" s="65"/>
      <c r="G165" s="54"/>
      <c r="H165" s="54"/>
      <c r="I165" s="54"/>
      <c r="J165" s="54"/>
      <c r="K165" s="54"/>
      <c r="L165" s="54"/>
    </row>
    <row r="166" spans="1:12" ht="51">
      <c r="A166" s="75" t="s">
        <v>4</v>
      </c>
      <c r="B166" s="111" t="s">
        <v>131</v>
      </c>
      <c r="C166" s="8" t="s">
        <v>3</v>
      </c>
      <c r="D166" s="8">
        <v>1</v>
      </c>
      <c r="E166" s="65"/>
      <c r="F166" s="65"/>
      <c r="G166" s="54"/>
      <c r="H166" s="54"/>
      <c r="I166" s="54"/>
      <c r="J166" s="54"/>
      <c r="K166" s="54"/>
      <c r="L166" s="54"/>
    </row>
    <row r="167" spans="2:12" ht="12.75">
      <c r="B167" s="72"/>
      <c r="D167" s="8"/>
      <c r="E167" s="65"/>
      <c r="F167" s="65"/>
      <c r="G167" s="54"/>
      <c r="H167" s="54"/>
      <c r="I167" s="54"/>
      <c r="J167" s="54"/>
      <c r="K167" s="54"/>
      <c r="L167" s="54"/>
    </row>
    <row r="168" spans="5:12" ht="12.75">
      <c r="E168" s="65"/>
      <c r="F168" s="65"/>
      <c r="G168" s="54"/>
      <c r="H168" s="54"/>
      <c r="I168" s="54"/>
      <c r="J168" s="54"/>
      <c r="K168" s="54"/>
      <c r="L168" s="54"/>
    </row>
    <row r="169" spans="1:12" ht="12.75">
      <c r="A169" s="75" t="s">
        <v>8</v>
      </c>
      <c r="B169" s="7" t="s">
        <v>16</v>
      </c>
      <c r="E169" s="65"/>
      <c r="F169" s="65"/>
      <c r="G169" s="54"/>
      <c r="H169" s="54"/>
      <c r="I169" s="54"/>
      <c r="J169" s="54"/>
      <c r="K169" s="54"/>
      <c r="L169" s="54"/>
    </row>
    <row r="170" spans="2:12" ht="12.75">
      <c r="B170" s="7" t="s">
        <v>48</v>
      </c>
      <c r="E170" s="65"/>
      <c r="F170" s="65"/>
      <c r="G170" s="54"/>
      <c r="H170" s="54"/>
      <c r="I170" s="54"/>
      <c r="J170" s="54"/>
      <c r="K170" s="54"/>
      <c r="L170" s="54"/>
    </row>
    <row r="171" spans="2:12" ht="12.75">
      <c r="B171" s="7" t="s">
        <v>49</v>
      </c>
      <c r="E171" s="65"/>
      <c r="F171" s="65"/>
      <c r="G171" s="54"/>
      <c r="H171" s="54"/>
      <c r="I171" s="54"/>
      <c r="J171" s="54"/>
      <c r="K171" s="54"/>
      <c r="L171" s="54"/>
    </row>
    <row r="172" spans="2:12" ht="12.75">
      <c r="B172" s="7" t="s">
        <v>17</v>
      </c>
      <c r="E172" s="65"/>
      <c r="F172" s="65"/>
      <c r="G172" s="54"/>
      <c r="H172" s="54"/>
      <c r="I172" s="54"/>
      <c r="J172" s="54"/>
      <c r="K172" s="54"/>
      <c r="L172" s="54"/>
    </row>
    <row r="173" spans="2:12" ht="12.75">
      <c r="B173" s="7" t="s">
        <v>18</v>
      </c>
      <c r="E173" s="65"/>
      <c r="F173" s="65"/>
      <c r="G173" s="54"/>
      <c r="H173" s="54"/>
      <c r="I173" s="54"/>
      <c r="J173" s="54"/>
      <c r="K173" s="54"/>
      <c r="L173" s="54"/>
    </row>
    <row r="174" spans="2:12" ht="12.75">
      <c r="B174" s="11" t="s">
        <v>19</v>
      </c>
      <c r="C174" s="12"/>
      <c r="D174" s="13"/>
      <c r="E174" s="65"/>
      <c r="F174" s="65"/>
      <c r="G174" s="54"/>
      <c r="H174" s="54"/>
      <c r="I174" s="54"/>
      <c r="J174" s="54"/>
      <c r="K174" s="54"/>
      <c r="L174" s="54"/>
    </row>
    <row r="175" spans="3:12" ht="12.75">
      <c r="C175" s="8" t="s">
        <v>3</v>
      </c>
      <c r="D175" s="8">
        <v>1</v>
      </c>
      <c r="E175" s="65"/>
      <c r="F175" s="65"/>
      <c r="G175" s="54"/>
      <c r="H175" s="54"/>
      <c r="I175" s="54"/>
      <c r="J175" s="54"/>
      <c r="K175" s="54"/>
      <c r="L175" s="54"/>
    </row>
    <row r="176" spans="5:12" ht="12.75">
      <c r="E176" s="65"/>
      <c r="F176" s="65"/>
      <c r="G176" s="54"/>
      <c r="H176" s="54"/>
      <c r="I176" s="54"/>
      <c r="J176" s="54"/>
      <c r="K176" s="54"/>
      <c r="L176" s="54"/>
    </row>
    <row r="177" spans="5:12" ht="12.75">
      <c r="E177" s="65"/>
      <c r="F177" s="65"/>
      <c r="G177" s="54"/>
      <c r="H177" s="54"/>
      <c r="I177" s="54"/>
      <c r="J177" s="54"/>
      <c r="K177" s="54"/>
      <c r="L177" s="54"/>
    </row>
    <row r="178" spans="1:6" s="56" customFormat="1" ht="12.75" customHeight="1">
      <c r="A178" s="60"/>
      <c r="B178" s="57"/>
      <c r="C178" s="58"/>
      <c r="D178" s="59"/>
      <c r="E178" s="68"/>
      <c r="F178" s="65"/>
    </row>
    <row r="179" spans="1:12" ht="12.75">
      <c r="A179" s="61" t="s">
        <v>13</v>
      </c>
      <c r="B179" s="61" t="s">
        <v>20</v>
      </c>
      <c r="C179" s="63"/>
      <c r="D179" s="64"/>
      <c r="E179" s="66"/>
      <c r="F179" s="79"/>
      <c r="G179" s="54"/>
      <c r="H179" s="54"/>
      <c r="I179" s="54"/>
      <c r="J179" s="54"/>
      <c r="K179" s="54"/>
      <c r="L179" s="54"/>
    </row>
    <row r="180" spans="7:12" ht="12.75">
      <c r="G180" s="54"/>
      <c r="H180" s="54"/>
      <c r="I180" s="54"/>
      <c r="J180" s="54"/>
      <c r="K180" s="54"/>
      <c r="L180" s="54"/>
    </row>
    <row r="184" spans="2:4" ht="12.75">
      <c r="B184" s="122"/>
      <c r="C184" s="122"/>
      <c r="D184" s="122"/>
    </row>
    <row r="187" spans="1:5" ht="12.75">
      <c r="A187" s="10"/>
      <c r="B187" s="10"/>
      <c r="C187" s="14"/>
      <c r="D187" s="15"/>
      <c r="E187" s="16"/>
    </row>
    <row r="188" spans="1:5" ht="12.75">
      <c r="A188" s="10"/>
      <c r="B188" s="10"/>
      <c r="C188" s="14"/>
      <c r="D188" s="15"/>
      <c r="E188" s="16"/>
    </row>
    <row r="189" spans="1:6" ht="12.75">
      <c r="A189" s="10"/>
      <c r="B189" s="10"/>
      <c r="C189" s="14"/>
      <c r="D189" s="15"/>
      <c r="E189" s="17"/>
      <c r="F189" s="20"/>
    </row>
    <row r="190" spans="1:6" ht="12.75">
      <c r="A190" s="10"/>
      <c r="B190" s="10"/>
      <c r="C190" s="14"/>
      <c r="D190" s="15"/>
      <c r="E190" s="17"/>
      <c r="F190" s="16"/>
    </row>
    <row r="191" spans="1:6" ht="12.75">
      <c r="A191" s="10"/>
      <c r="B191" s="10"/>
      <c r="C191" s="14"/>
      <c r="D191" s="15"/>
      <c r="E191" s="17"/>
      <c r="F191" s="20"/>
    </row>
    <row r="192" spans="1:6" ht="12.75">
      <c r="A192" s="10"/>
      <c r="B192" s="10"/>
      <c r="C192" s="14"/>
      <c r="D192" s="15"/>
      <c r="E192" s="17"/>
      <c r="F192" s="16"/>
    </row>
    <row r="193" spans="1:6" ht="12.75">
      <c r="A193" s="10"/>
      <c r="B193" s="122"/>
      <c r="C193" s="122"/>
      <c r="D193" s="15"/>
      <c r="E193" s="17"/>
      <c r="F193" s="20"/>
    </row>
    <row r="194" spans="1:6" ht="12.75">
      <c r="A194" s="10"/>
      <c r="B194" s="10"/>
      <c r="C194" s="14"/>
      <c r="D194" s="15"/>
      <c r="E194" s="17"/>
      <c r="F194" s="16"/>
    </row>
    <row r="195" spans="1:6" ht="12.75">
      <c r="A195" s="10"/>
      <c r="B195" s="10"/>
      <c r="C195" s="18"/>
      <c r="D195" s="15"/>
      <c r="E195" s="17"/>
      <c r="F195" s="16"/>
    </row>
    <row r="196" spans="1:6" ht="12.75">
      <c r="A196" s="10"/>
      <c r="B196" s="10"/>
      <c r="C196" s="18"/>
      <c r="D196" s="15"/>
      <c r="E196" s="17"/>
      <c r="F196" s="16"/>
    </row>
    <row r="197" spans="1:6" ht="12.75">
      <c r="A197" s="10"/>
      <c r="B197" s="10"/>
      <c r="C197" s="18"/>
      <c r="D197" s="15"/>
      <c r="E197" s="17"/>
      <c r="F197" s="16"/>
    </row>
    <row r="198" spans="1:6" ht="12.75">
      <c r="A198" s="10"/>
      <c r="B198" s="10"/>
      <c r="C198" s="18"/>
      <c r="D198" s="15"/>
      <c r="E198" s="17"/>
      <c r="F198" s="20"/>
    </row>
    <row r="199" spans="1:6" ht="12.75">
      <c r="A199" s="10"/>
      <c r="B199" s="10"/>
      <c r="C199" s="18"/>
      <c r="D199" s="15"/>
      <c r="E199" s="17"/>
      <c r="F199" s="16"/>
    </row>
    <row r="200" spans="1:6" ht="12.75">
      <c r="A200" s="10"/>
      <c r="B200" s="10"/>
      <c r="C200" s="18"/>
      <c r="D200" s="15"/>
      <c r="E200" s="17"/>
      <c r="F200" s="16"/>
    </row>
    <row r="201" spans="1:6" ht="12.75">
      <c r="A201" s="10"/>
      <c r="B201" s="10"/>
      <c r="C201" s="18"/>
      <c r="D201" s="15"/>
      <c r="E201" s="17"/>
      <c r="F201" s="20"/>
    </row>
    <row r="202" spans="1:6" ht="12.75">
      <c r="A202" s="10"/>
      <c r="B202" s="10"/>
      <c r="C202" s="18"/>
      <c r="D202" s="15"/>
      <c r="E202" s="17"/>
      <c r="F202" s="20"/>
    </row>
    <row r="203" spans="1:6" ht="12.75">
      <c r="A203" s="10"/>
      <c r="B203" s="10"/>
      <c r="C203" s="18"/>
      <c r="D203" s="15"/>
      <c r="E203" s="17"/>
      <c r="F203" s="16"/>
    </row>
    <row r="204" spans="1:6" ht="12.75">
      <c r="A204" s="10"/>
      <c r="B204" s="10"/>
      <c r="C204" s="18"/>
      <c r="D204" s="15"/>
      <c r="E204" s="17"/>
      <c r="F204" s="20"/>
    </row>
    <row r="205" spans="1:5" ht="12.75">
      <c r="A205" s="10"/>
      <c r="B205" s="10"/>
      <c r="E205" s="19"/>
    </row>
    <row r="206" ht="12.75">
      <c r="E206" s="19"/>
    </row>
    <row r="207" spans="1:6" ht="12.75">
      <c r="A207" s="24"/>
      <c r="B207" s="24"/>
      <c r="C207" s="22"/>
      <c r="D207" s="32"/>
      <c r="E207" s="51"/>
      <c r="F207" s="33"/>
    </row>
    <row r="208" spans="1:6" ht="12.75">
      <c r="A208" s="24"/>
      <c r="B208" s="25"/>
      <c r="C208" s="22"/>
      <c r="D208" s="32"/>
      <c r="E208" s="52"/>
      <c r="F208" s="52"/>
    </row>
    <row r="209" spans="1:6" ht="12.75">
      <c r="A209" s="24"/>
      <c r="B209" s="24"/>
      <c r="C209" s="22"/>
      <c r="D209" s="32"/>
      <c r="E209" s="33"/>
      <c r="F209" s="33"/>
    </row>
  </sheetData>
  <sheetProtection/>
  <mergeCells count="7">
    <mergeCell ref="B193:C193"/>
    <mergeCell ref="B184:D184"/>
    <mergeCell ref="A8:B8"/>
    <mergeCell ref="E2:F2"/>
    <mergeCell ref="E3:F3"/>
    <mergeCell ref="A2:D2"/>
    <mergeCell ref="A3:D3"/>
  </mergeCells>
  <printOptions/>
  <pageMargins left="0.984251968503937" right="0.35433070866141736" top="0.1968503937007874" bottom="0.5905511811023623" header="0" footer="0.3937007874015748"/>
  <pageSetup firstPageNumber="1" useFirstPageNumber="1" horizontalDpi="600" verticalDpi="600" orientation="portrait" paperSize="9" r:id="rId3"/>
  <headerFooter alignWithMargins="0">
    <oddFooter>&amp;R&amp;P</oddFooter>
  </headerFooter>
  <rowBreaks count="8" manualBreakCount="8">
    <brk id="27" max="5" man="1"/>
    <brk id="37" max="5" man="1"/>
    <brk id="56" max="255" man="1"/>
    <brk id="75" max="255" man="1"/>
    <brk id="80" max="5" man="1"/>
    <brk id="103" max="5" man="1"/>
    <brk id="132" max="255" man="1"/>
    <brk id="159" max="5" man="1"/>
  </rowBreaks>
  <legacyDrawing r:id="rId2"/>
  <oleObjects>
    <oleObject progId="Word.Document.8" shapeId="146950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Zero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6.7109375" style="7" customWidth="1"/>
    <col min="2" max="2" width="45.57421875" style="7" customWidth="1"/>
    <col min="3" max="3" width="8.57421875" style="8" customWidth="1"/>
    <col min="4" max="4" width="7.421875" style="9" customWidth="1"/>
    <col min="5" max="6" width="10.7109375" style="1" customWidth="1"/>
    <col min="7" max="7" width="9.140625" style="6" customWidth="1"/>
    <col min="8" max="8" width="6.7109375" style="6" customWidth="1"/>
    <col min="9" max="9" width="45.57421875" style="6" customWidth="1"/>
    <col min="10" max="10" width="9.140625" style="6" customWidth="1"/>
    <col min="11" max="11" width="7.140625" style="6" customWidth="1"/>
    <col min="12" max="16384" width="9.140625" style="6" customWidth="1"/>
  </cols>
  <sheetData>
    <row r="1" spans="1:6" ht="63.75" customHeight="1">
      <c r="A1" s="2"/>
      <c r="B1" s="2"/>
      <c r="C1" s="3"/>
      <c r="D1" s="4"/>
      <c r="E1" s="5"/>
      <c r="F1" s="5"/>
    </row>
    <row r="2" spans="1:6" ht="12.75">
      <c r="A2" s="132" t="str">
        <f>Troškovnik!$A$2</f>
        <v>GRAĐEVINA: Adaptacija uredskih prostora, Kneza Mislava 11, Zagreb</v>
      </c>
      <c r="B2" s="133"/>
      <c r="C2" s="133"/>
      <c r="D2" s="134"/>
      <c r="E2" s="124" t="str">
        <f>Troškovnik!E2</f>
        <v>TROŠKOVNIK EL.INST.</v>
      </c>
      <c r="F2" s="125"/>
    </row>
    <row r="3" spans="1:6" ht="11.25" customHeight="1">
      <c r="A3" s="132" t="str">
        <f>Troškovnik!$A$3</f>
        <v>INVESTITOR: Povjerenstvo za odlučivanje o sukobu interesa, Kneza Mutimira 5/I, Zagreb</v>
      </c>
      <c r="B3" s="135"/>
      <c r="C3" s="135"/>
      <c r="D3" s="136"/>
      <c r="E3" s="124" t="str">
        <f>Troškovnik!E3</f>
        <v>T.D.: 09-5/19</v>
      </c>
      <c r="F3" s="125"/>
    </row>
    <row r="4" spans="1:6" ht="12" customHeight="1">
      <c r="A4" s="26"/>
      <c r="B4" s="27"/>
      <c r="C4" s="28"/>
      <c r="D4" s="29"/>
      <c r="E4" s="30"/>
      <c r="F4" s="30"/>
    </row>
    <row r="5" spans="1:6" ht="12.75" customHeight="1">
      <c r="A5" s="2"/>
      <c r="B5" s="2"/>
      <c r="C5" s="3"/>
      <c r="D5" s="4"/>
      <c r="E5" s="5"/>
      <c r="F5" s="5"/>
    </row>
    <row r="7" spans="2:4" ht="12.75">
      <c r="B7" s="122" t="s">
        <v>117</v>
      </c>
      <c r="C7" s="122"/>
      <c r="D7" s="122"/>
    </row>
    <row r="8" ht="12.75">
      <c r="F8" s="16"/>
    </row>
    <row r="9" ht="12.75">
      <c r="F9" s="16"/>
    </row>
    <row r="10" ht="12.75">
      <c r="F10" s="16"/>
    </row>
    <row r="11" spans="1:6" ht="12.75">
      <c r="A11" s="10" t="s">
        <v>6</v>
      </c>
      <c r="B11" s="10" t="s">
        <v>7</v>
      </c>
      <c r="C11" s="14"/>
      <c r="D11" s="15"/>
      <c r="E11" s="16"/>
      <c r="F11" s="16"/>
    </row>
    <row r="12" spans="1:6" ht="12.75">
      <c r="A12" s="10"/>
      <c r="B12" s="10"/>
      <c r="C12" s="14"/>
      <c r="D12" s="15"/>
      <c r="E12" s="16"/>
      <c r="F12" s="16"/>
    </row>
    <row r="13" spans="1:6" ht="12.75">
      <c r="A13" s="10" t="s">
        <v>51</v>
      </c>
      <c r="B13" s="23" t="s">
        <v>60</v>
      </c>
      <c r="C13" s="14"/>
      <c r="D13" s="15"/>
      <c r="E13" s="17"/>
      <c r="F13" s="20">
        <f>Troškovnik!F37</f>
        <v>0</v>
      </c>
    </row>
    <row r="14" spans="1:6" ht="12.75">
      <c r="A14" s="10"/>
      <c r="B14" s="10"/>
      <c r="C14" s="14">
        <v>0</v>
      </c>
      <c r="D14" s="15"/>
      <c r="E14" s="17"/>
      <c r="F14" s="16"/>
    </row>
    <row r="15" spans="1:6" ht="12.75">
      <c r="A15" s="10" t="s">
        <v>52</v>
      </c>
      <c r="B15" s="10" t="s">
        <v>75</v>
      </c>
      <c r="C15" s="14"/>
      <c r="D15" s="15"/>
      <c r="E15" s="17"/>
      <c r="F15" s="20">
        <f>Troškovnik!F80</f>
        <v>0</v>
      </c>
    </row>
    <row r="16" spans="1:6" ht="12.75">
      <c r="A16" s="10"/>
      <c r="B16" s="10"/>
      <c r="C16" s="14"/>
      <c r="D16" s="15"/>
      <c r="E16" s="17"/>
      <c r="F16" s="16"/>
    </row>
    <row r="17" spans="1:6" ht="12.75">
      <c r="A17" s="10" t="s">
        <v>57</v>
      </c>
      <c r="B17" s="23" t="s">
        <v>44</v>
      </c>
      <c r="C17" s="23"/>
      <c r="D17" s="15"/>
      <c r="E17" s="17"/>
      <c r="F17" s="20">
        <f>Troškovnik!F103</f>
        <v>0</v>
      </c>
    </row>
    <row r="18" spans="1:6" ht="12.75">
      <c r="A18" s="10"/>
      <c r="B18" s="10"/>
      <c r="C18" s="10"/>
      <c r="D18" s="15"/>
      <c r="E18" s="17"/>
      <c r="F18" s="20"/>
    </row>
    <row r="19" spans="1:6" ht="12.75">
      <c r="A19" s="10" t="s">
        <v>108</v>
      </c>
      <c r="B19" s="23" t="s">
        <v>46</v>
      </c>
      <c r="C19" s="10"/>
      <c r="D19" s="15"/>
      <c r="E19" s="17"/>
      <c r="F19" s="20">
        <f>Troškovnik!F159</f>
        <v>0</v>
      </c>
    </row>
    <row r="20" spans="1:6" ht="12.75">
      <c r="A20" s="10"/>
      <c r="B20" s="23"/>
      <c r="C20" s="10"/>
      <c r="D20" s="15"/>
      <c r="E20" s="17"/>
      <c r="F20" s="20"/>
    </row>
    <row r="21" spans="1:6" ht="12.75">
      <c r="A21" s="10"/>
      <c r="B21" s="10"/>
      <c r="C21" s="18"/>
      <c r="D21" s="15"/>
      <c r="E21" s="17"/>
      <c r="F21" s="16"/>
    </row>
    <row r="22" spans="1:6" ht="12.75">
      <c r="A22" s="10" t="s">
        <v>13</v>
      </c>
      <c r="B22" s="23" t="s">
        <v>14</v>
      </c>
      <c r="C22" s="18"/>
      <c r="D22" s="15"/>
      <c r="E22" s="17"/>
      <c r="F22" s="20">
        <f>Troškovnik!F179</f>
        <v>0</v>
      </c>
    </row>
    <row r="23" spans="1:6" ht="12.75">
      <c r="A23" s="10"/>
      <c r="B23" s="10"/>
      <c r="C23" s="18"/>
      <c r="D23" s="15"/>
      <c r="E23" s="17"/>
      <c r="F23" s="20"/>
    </row>
    <row r="24" spans="1:6" ht="12.75">
      <c r="A24" s="10"/>
      <c r="B24" s="10"/>
      <c r="C24" s="18"/>
      <c r="D24" s="15"/>
      <c r="E24" s="17"/>
      <c r="F24" s="20"/>
    </row>
    <row r="25" spans="1:6" ht="12.75">
      <c r="A25" s="11"/>
      <c r="B25" s="11"/>
      <c r="C25" s="12"/>
      <c r="D25" s="13"/>
      <c r="E25" s="73"/>
      <c r="F25" s="74"/>
    </row>
    <row r="26" spans="2:6" ht="12.75">
      <c r="B26" s="10" t="s">
        <v>5</v>
      </c>
      <c r="E26" s="20"/>
      <c r="F26" s="20">
        <f>SUM(F13:F22)</f>
        <v>0</v>
      </c>
    </row>
    <row r="30" spans="2:5" ht="12.75">
      <c r="B30" s="122" t="s">
        <v>21</v>
      </c>
      <c r="C30" s="122"/>
      <c r="D30" s="122"/>
      <c r="E30" s="122"/>
    </row>
    <row r="32" ht="12.75">
      <c r="B32" s="10" t="s">
        <v>118</v>
      </c>
    </row>
  </sheetData>
  <sheetProtection/>
  <mergeCells count="6">
    <mergeCell ref="B30:E30"/>
    <mergeCell ref="B7:D7"/>
    <mergeCell ref="E2:F2"/>
    <mergeCell ref="E3:F3"/>
    <mergeCell ref="A2:D2"/>
    <mergeCell ref="A3:D3"/>
  </mergeCells>
  <printOptions/>
  <pageMargins left="0.984251968503937" right="0.35433070866141736" top="0.1968503937007874" bottom="0.5905511811023623" header="0" footer="0.3937007874015748"/>
  <pageSetup firstPageNumber="13" useFirstPageNumber="1" horizontalDpi="600" verticalDpi="600" orientation="portrait" paperSize="9" r:id="rId3"/>
  <headerFooter alignWithMargins="0">
    <oddFooter>&amp;R&amp;P</oddFooter>
  </headerFooter>
  <legacyDrawing r:id="rId2"/>
  <oleObjects>
    <oleObject progId="Word.Document.8" shapeId="1353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Žerjav</dc:creator>
  <cp:keywords/>
  <dc:description/>
  <cp:lastModifiedBy>Matija Grgurić</cp:lastModifiedBy>
  <cp:lastPrinted>2019-09-25T08:03:15Z</cp:lastPrinted>
  <dcterms:created xsi:type="dcterms:W3CDTF">2009-11-10T20:17:47Z</dcterms:created>
  <dcterms:modified xsi:type="dcterms:W3CDTF">2019-09-26T09:31:42Z</dcterms:modified>
  <cp:category/>
  <cp:version/>
  <cp:contentType/>
  <cp:contentStatus/>
</cp:coreProperties>
</file>